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30" windowHeight="4290" tabRatio="720" activeTab="6"/>
  </bookViews>
  <sheets>
    <sheet name="CONSTANTES" sheetId="1" r:id="rId1"/>
    <sheet name="FILAS" sheetId="10" r:id="rId2"/>
    <sheet name="Hoja2" sheetId="34" r:id="rId3"/>
    <sheet name="Hoja1" sheetId="33" r:id="rId4"/>
    <sheet name="MATRIZ" sheetId="2" r:id="rId5"/>
    <sheet name="DTOS" sheetId="19" r:id="rId6"/>
    <sheet name="Prueba actualizacion3" sheetId="3" r:id="rId7"/>
    <sheet name="CHULETA" sheetId="22" r:id="rId8"/>
    <sheet name="CHULETA CODIGOS" sheetId="23" r:id="rId9"/>
  </sheets>
  <definedNames>
    <definedName name="_xlnm.Print_Area" localSheetId="8">'CHULETA CODIGOS'!$A:$B</definedName>
  </definedNames>
  <calcPr calcId="152511"/>
  <pivotCaches>
    <pivotCache cacheId="1" r:id="rId10"/>
  </pivotCaches>
</workbook>
</file>

<file path=xl/calcChain.xml><?xml version="1.0" encoding="utf-8"?>
<calcChain xmlns="http://schemas.openxmlformats.org/spreadsheetml/2006/main">
  <c r="AK2" i="3" l="1"/>
  <c r="AK3" i="3"/>
  <c r="AL2" i="3"/>
  <c r="AL3" i="3"/>
  <c r="A2" i="19" l="1"/>
  <c r="C3" i="3" l="1"/>
  <c r="C2" i="3"/>
  <c r="I3" i="3" l="1"/>
  <c r="I2" i="3"/>
  <c r="B2" i="19" l="1"/>
  <c r="B3" i="3" l="1"/>
  <c r="E3" i="3"/>
  <c r="D3" i="3"/>
  <c r="K3" i="3"/>
  <c r="L3" i="3"/>
  <c r="M3" i="3"/>
  <c r="N3" i="3"/>
  <c r="O3" i="3"/>
  <c r="P3" i="3"/>
  <c r="S3" i="3"/>
  <c r="U3" i="3"/>
  <c r="U2" i="3" l="1"/>
  <c r="M2" i="3"/>
  <c r="O2" i="3" l="1"/>
  <c r="P2" i="3"/>
  <c r="C3" i="19" l="1"/>
  <c r="D3" i="19" s="1"/>
  <c r="R3" i="3"/>
  <c r="W3" i="3" s="1"/>
  <c r="N2" i="3"/>
  <c r="C2" i="19" s="1"/>
  <c r="E2" i="3"/>
  <c r="D2" i="3"/>
  <c r="K2" i="3"/>
  <c r="L2" i="3"/>
  <c r="S2" i="3"/>
  <c r="B2" i="3"/>
  <c r="T3" i="3" l="1"/>
  <c r="D2" i="19"/>
  <c r="R2" i="3" s="1"/>
  <c r="W2" i="3" s="1"/>
  <c r="T2" i="3"/>
</calcChain>
</file>

<file path=xl/sharedStrings.xml><?xml version="1.0" encoding="utf-8"?>
<sst xmlns="http://schemas.openxmlformats.org/spreadsheetml/2006/main" count="350" uniqueCount="254">
  <si>
    <t>CLASE</t>
  </si>
  <si>
    <t>2</t>
  </si>
  <si>
    <t>PREFIJO COD.ARTICULO</t>
  </si>
  <si>
    <t>TIPO 1</t>
  </si>
  <si>
    <t>TIPO 2</t>
  </si>
  <si>
    <t>TU</t>
  </si>
  <si>
    <t>UD</t>
  </si>
  <si>
    <t>PROVEEDOR</t>
  </si>
  <si>
    <t>DTO1 PRO</t>
  </si>
  <si>
    <t>TARIFA</t>
  </si>
  <si>
    <t>MON.TAR</t>
  </si>
  <si>
    <t>VARIABLE * PVP</t>
  </si>
  <si>
    <t>DESCRIPCION</t>
  </si>
  <si>
    <t>TIPO2</t>
  </si>
  <si>
    <t>EUR</t>
  </si>
  <si>
    <t>*</t>
  </si>
  <si>
    <t>COD.ARTICULO</t>
  </si>
  <si>
    <t>COD.PROVEEDOR</t>
  </si>
  <si>
    <t>COD.ART.PRO</t>
  </si>
  <si>
    <t>REFERENCIA FAB.</t>
  </si>
  <si>
    <t>COD.BARRAS</t>
  </si>
  <si>
    <t>TIPO.C.BARRAS</t>
  </si>
  <si>
    <t>DESC.AMPLIADA</t>
  </si>
  <si>
    <t>TU.PC</t>
  </si>
  <si>
    <t>IVA</t>
  </si>
  <si>
    <t>MONEDA COMPRA</t>
  </si>
  <si>
    <t>PCOMPRA</t>
  </si>
  <si>
    <t>DTO1</t>
  </si>
  <si>
    <t>DTO2</t>
  </si>
  <si>
    <t>PNETO</t>
  </si>
  <si>
    <t>TU.VTA</t>
  </si>
  <si>
    <t>MONEDA VTA</t>
  </si>
  <si>
    <t>BNF</t>
  </si>
  <si>
    <t>PVP</t>
  </si>
  <si>
    <t>PVPII</t>
  </si>
  <si>
    <t>FIN</t>
  </si>
  <si>
    <t>Página1</t>
  </si>
  <si>
    <t>Fila</t>
  </si>
  <si>
    <t>Columna</t>
  </si>
  <si>
    <t>Valor</t>
  </si>
  <si>
    <t>Elemento1</t>
  </si>
  <si>
    <t>BASE</t>
  </si>
  <si>
    <t>DTO 2 PRO</t>
  </si>
  <si>
    <t>Suma de Valor</t>
  </si>
  <si>
    <t>PNETOD1</t>
  </si>
  <si>
    <t>MON.COMPRA</t>
  </si>
  <si>
    <t>0600</t>
  </si>
  <si>
    <t>http://blogerp.informakro.com/2012/12/importacion-de-tarifas-de-proveedores-y.html</t>
  </si>
  <si>
    <t>http://exceltotal.com/convertir-datos-de-una-matriz-en-columnas-en-excel/</t>
  </si>
  <si>
    <t>Ejemplos</t>
  </si>
  <si>
    <t>Ejemplo 1. Incorporación de datos a partir de una 'MATRIZ' de dos ejes (medidas largo-ancho) con precios de coste y campos con valores 'CONSTANTES' por artículo de una serie.</t>
  </si>
  <si>
    <t>1. Definimos un libro de Excel por Modelo (serie de los artículos) y todas sus medidas (puede servir una copia de la hoja del ejemplo: Fichero-articulos-matriz-dunam.xlsx).</t>
  </si>
  <si>
    <t>2. En la hoja denominada 'CONSTANTES' anotaremos los valores que se mantendrán invariables en el artículos de la serie, a saber:</t>
  </si>
  <si>
    <t>Clase del Artículo.</t>
  </si>
  <si>
    <t>Primeros 8 dígitos del código del Artículo (prefijo cod.articulo).</t>
  </si>
  <si>
    <t>Código del Tipo 1 del artículo.</t>
  </si>
  <si>
    <t>Código del Tipo 2 del artículo.</t>
  </si>
  <si>
    <t>Código del Tipo de Unidad para compras y ventas.</t>
  </si>
  <si>
    <t>Código del Proveedor. </t>
  </si>
  <si>
    <t>Descuento 1 del Proveedor. </t>
  </si>
  <si>
    <t>Descuento 2 del Proveedor.</t>
  </si>
  <si>
    <t>Código de la Tarifa de Ventas.</t>
  </si>
  <si>
    <t>Código de la Moneda para precios de Venta. </t>
  </si>
  <si>
    <t>Variable multiplicadora del Precio de Coste para obtener el Precio de Venta.</t>
  </si>
  <si>
    <t>Descripción del Modelo.</t>
  </si>
  <si>
    <t>Tipo de IVA</t>
  </si>
  <si>
    <t>Código de la Moneda para precios de Compra.</t>
  </si>
  <si>
    <t>3. En la Hoja denominada 'MATRIZ' recogeremos los datos con los Precios de Compra de las distintas medidas (puede usar un corta-pega con los datos suministrador por su proveedor)</t>
  </si>
  <si>
    <t>4. Definiremos una hoja denominada DATOS donde residirán los valores finales a importar con las fórmulas necesarias para la cumplimentación de los campos requeridos.</t>
  </si>
  <si>
    <t>5. Definiremos una hoja denominada DTOS donde recogeremos el precio neto tras aplicar en primer descuento y el precio Neto al encadenar al resultado el segundo.</t>
  </si>
  <si>
    <t>6. Para conseguir que los datos de la matriz se conviertan en filas siga los pasos de este artículo 'Convertir datos de una matriz en columnas en excel', esto le generará dos hojas nuevas (por ej. 'Hoja3' y 'Hoja4')</t>
  </si>
  <si>
    <t>7. Copie los datos de las columnas 'A,B,C' de la Hoja4 (según este ejemplo) a la Hoja 'FILAS'.</t>
  </si>
  <si>
    <t>8. Repase la Hoja 'DATOS' copiando las fórmulas de las columnas en nuevas filas si fuera necesario, así como elimine filas innecesarias.</t>
  </si>
  <si>
    <t>9. Exporte la Hoja DATOS en formato 'Texto Delimitado por Tabulaciones' a un fichero.</t>
  </si>
  <si>
    <t>10. Incorpore los datos desde la opción [..\ARTICULOS\VARIOS\IMPORTADORES\Importador Articulos-Tarifas-Coste-Factores] indicando el fichero creado.</t>
  </si>
  <si>
    <r>
      <t>2. En la hoja denominada</t>
    </r>
    <r>
      <rPr>
        <sz val="9"/>
        <color rgb="FFFF0000"/>
        <rFont val="Arial"/>
        <family val="2"/>
      </rPr>
      <t xml:space="preserve"> 'CONSTANTES' </t>
    </r>
    <r>
      <rPr>
        <sz val="9"/>
        <color rgb="FF000000"/>
        <rFont val="Arial"/>
        <family val="2"/>
      </rPr>
      <t>anotaremos los valores que se mantendrán invariables en el artículos de la serie, a saber:</t>
    </r>
  </si>
  <si>
    <t>Revisar que las constantes definidas son las correctas para la tarifa a crear</t>
  </si>
  <si>
    <t>REVISAR MATRIZ CON LOS EJES CORRECTOS</t>
  </si>
  <si>
    <t>0700</t>
  </si>
  <si>
    <t>0800</t>
  </si>
  <si>
    <t>0900</t>
  </si>
  <si>
    <t>1000</t>
  </si>
  <si>
    <t>1100</t>
  </si>
  <si>
    <t>1200</t>
  </si>
  <si>
    <t>1300</t>
  </si>
  <si>
    <t>1400</t>
  </si>
  <si>
    <t>1500</t>
  </si>
  <si>
    <t>1600</t>
  </si>
  <si>
    <t>1700</t>
  </si>
  <si>
    <t>1800</t>
  </si>
  <si>
    <t>2000</t>
  </si>
  <si>
    <t>1900</t>
  </si>
  <si>
    <t>2100</t>
  </si>
  <si>
    <t>2200</t>
  </si>
  <si>
    <t>2300</t>
  </si>
  <si>
    <t>2400</t>
  </si>
  <si>
    <t>2500</t>
  </si>
  <si>
    <t>2600</t>
  </si>
  <si>
    <t>2700</t>
  </si>
  <si>
    <t>2800</t>
  </si>
  <si>
    <t>2900</t>
  </si>
  <si>
    <t>3000</t>
  </si>
  <si>
    <t>3100</t>
  </si>
  <si>
    <t>3200</t>
  </si>
  <si>
    <t>3300</t>
  </si>
  <si>
    <t>3400</t>
  </si>
  <si>
    <t>ENRM1</t>
  </si>
  <si>
    <t>000407</t>
  </si>
  <si>
    <t xml:space="preserve">CODIGOS PARA TARIFAS CODIFICADAS </t>
  </si>
  <si>
    <t xml:space="preserve">CODIGOS </t>
  </si>
  <si>
    <t xml:space="preserve">TARIFAS L4 ENROLLABLES </t>
  </si>
  <si>
    <t>9L4EP1--06000600</t>
  </si>
  <si>
    <t>TARIFA L4 PG1</t>
  </si>
  <si>
    <t>9L4EP2--06000600</t>
  </si>
  <si>
    <t>TARIFA L4 PG2</t>
  </si>
  <si>
    <t>9L4EP3--06000600</t>
  </si>
  <si>
    <t>TARIFA L4 PG3</t>
  </si>
  <si>
    <t>9L4EP4--06000600</t>
  </si>
  <si>
    <t>TARIFA L4 PG4</t>
  </si>
  <si>
    <t>9L4EP6--06000600</t>
  </si>
  <si>
    <t>TARIFA L4 PG5</t>
  </si>
  <si>
    <t xml:space="preserve">TARIFAS L4 TEJIDO CONFECCIONADO ENROLLABLES </t>
  </si>
  <si>
    <t>TL4EP1--06000600</t>
  </si>
  <si>
    <t>TL4EP2--06000600</t>
  </si>
  <si>
    <t>TL4EP3--06000600</t>
  </si>
  <si>
    <t>TL4EP4--06000600</t>
  </si>
  <si>
    <t>TL4EP6--06000600</t>
  </si>
  <si>
    <t xml:space="preserve">TARIFAS TRENDS ENROLLABLES </t>
  </si>
  <si>
    <t>9M1EP1--06000600</t>
  </si>
  <si>
    <t>TARIFA MODELO 1</t>
  </si>
  <si>
    <t>9XLEP1--06000600</t>
  </si>
  <si>
    <t>TARIFA MODELO 1  XL</t>
  </si>
  <si>
    <t>9CNEP1--06000600</t>
  </si>
  <si>
    <t>9M2EP1--06000601</t>
  </si>
  <si>
    <t>TARIFA MODELO 2</t>
  </si>
  <si>
    <t>9M3EP0--06000602</t>
  </si>
  <si>
    <t>TARIFA MODELO 3</t>
  </si>
  <si>
    <t>9M4EP0--06000603</t>
  </si>
  <si>
    <t>TARIFA MODELO 4</t>
  </si>
  <si>
    <t>9M5EP0--06000604</t>
  </si>
  <si>
    <t>TARIFA MODELO 5</t>
  </si>
  <si>
    <t>9M6EP0--06000605</t>
  </si>
  <si>
    <t>TARIFA MODELO 6</t>
  </si>
  <si>
    <t>9M7EP0--06000606</t>
  </si>
  <si>
    <t>TARIFA MODELO 7</t>
  </si>
  <si>
    <t>9M8EP0--06000607</t>
  </si>
  <si>
    <t>TARIFA CARTE NATURE ROLL UP</t>
  </si>
  <si>
    <t>9M9EP0--06000608</t>
  </si>
  <si>
    <t xml:space="preserve">TARIFA CARTE NATURE PLEGABLES </t>
  </si>
  <si>
    <t xml:space="preserve">TARIFAS TRENDS TEJIDO CONFECCIONADO ENROLLABLES </t>
  </si>
  <si>
    <t>TM1EP1--06000600</t>
  </si>
  <si>
    <t>TEJIDO MODELO 1</t>
  </si>
  <si>
    <t>TXLEP1--06000600</t>
  </si>
  <si>
    <t>TEJIDO MODELO 1  XL</t>
  </si>
  <si>
    <t>TCNEP1--06000600</t>
  </si>
  <si>
    <t>TM2EP1--06000601</t>
  </si>
  <si>
    <t>TEJIDO MODELO 2</t>
  </si>
  <si>
    <t>TM3EP0--06000602</t>
  </si>
  <si>
    <t>TEJIDO MODELO 3</t>
  </si>
  <si>
    <t>TM4EP0--06000603</t>
  </si>
  <si>
    <t>TEJIDO MODELO 4</t>
  </si>
  <si>
    <t>TM5EP0--06000604</t>
  </si>
  <si>
    <t>TEJIDO MODELO 5</t>
  </si>
  <si>
    <t>TM6EP0--06000605</t>
  </si>
  <si>
    <t>TEJIDO MODELO 6</t>
  </si>
  <si>
    <t>TM7EP0--06000606</t>
  </si>
  <si>
    <t>TEJIDO MODELO 7</t>
  </si>
  <si>
    <t>TM8EP0--06000607</t>
  </si>
  <si>
    <t>TEJIDO CARTE NATURE ROLL UP</t>
  </si>
  <si>
    <t>TM9EP0--06000608</t>
  </si>
  <si>
    <t xml:space="preserve">TEJIDO CARTE NATURE PLEGABLES </t>
  </si>
  <si>
    <t>TARIFAS VENECIANAS</t>
  </si>
  <si>
    <t>9VN5PACD06000600----</t>
  </si>
  <si>
    <t>VENECIANA 50 MM PGA CORDON</t>
  </si>
  <si>
    <t>9VN5PAC406000600----</t>
  </si>
  <si>
    <t>VENECIANA 50 MM PGA CINTA 38MM</t>
  </si>
  <si>
    <t>9VN5PAC206000600----</t>
  </si>
  <si>
    <t>VENECIANA 50 MM PGA CINTA 25MM</t>
  </si>
  <si>
    <t>9VN5PBCD06000600----</t>
  </si>
  <si>
    <t>VENECIANA 50 MM PGB CORDON</t>
  </si>
  <si>
    <t>9VN5PBC406000600----</t>
  </si>
  <si>
    <t>VENECIANA 50 MM PGB CINTA 38MM</t>
  </si>
  <si>
    <t>9VN5PBC206000600----</t>
  </si>
  <si>
    <t>VENECIANA 50 MM PGB CINTA 25MM</t>
  </si>
  <si>
    <t>9VN3PACD06000600----</t>
  </si>
  <si>
    <t>VENECIANA 35 MM PGA CORDON</t>
  </si>
  <si>
    <t>9VN2PACD06000600----</t>
  </si>
  <si>
    <t>VENECIANA 25 MM PGA CORDON</t>
  </si>
  <si>
    <t>9VN5PCD06000600----</t>
  </si>
  <si>
    <t>VENECIANA 50 MM PGC CORDON</t>
  </si>
  <si>
    <t>9VN5PCC406000600----</t>
  </si>
  <si>
    <t>VENECIANA 50 MM PGC CINTA 38MM</t>
  </si>
  <si>
    <t>9VN5PCC206000600----</t>
  </si>
  <si>
    <t>VENECIANA 50 MM PGC CINTA 25MM</t>
  </si>
  <si>
    <t>LO MISMO CON EL RESTO DE PG ,,,,,,,,,,,,,,,,,,,,,,,</t>
  </si>
  <si>
    <t xml:space="preserve">TARIFAS TRENDS PANEL JAPONES RIEL INCLUIDO </t>
  </si>
  <si>
    <t>9ABJP1--06000600</t>
  </si>
  <si>
    <t xml:space="preserve">TARIFA PG1  PANEL JAPONES ABSOLUTE </t>
  </si>
  <si>
    <t>9UTJP1--06000600</t>
  </si>
  <si>
    <t xml:space="preserve">TARIFA PG1  PANEL JAPONES ULTIMATE </t>
  </si>
  <si>
    <t>TARIFAS TRENDS TEJIDO CONFECCIONADO  PANEL JAPONES</t>
  </si>
  <si>
    <t>TABJP1--06000600</t>
  </si>
  <si>
    <t>TUTJP1--06000600</t>
  </si>
  <si>
    <t xml:space="preserve">TARIFAS CITY PANEL JAPONES RIEL INCLUIDO </t>
  </si>
  <si>
    <t>9CYJP1--06000600</t>
  </si>
  <si>
    <t>TARIFAS CITY TEJIDO CONFECCIONADO  PANEL JAPONES</t>
  </si>
  <si>
    <t>TCYJP1--06000600</t>
  </si>
  <si>
    <t xml:space="preserve">TARIFAS TRENDS VERTICALES RIEL INCLUIDO </t>
  </si>
  <si>
    <t>9T9VP1--06000600</t>
  </si>
  <si>
    <t xml:space="preserve">TARIFA PG1 VERTICAL TRENDS 89 MM TEJIDO </t>
  </si>
  <si>
    <t>9T7VP1--06000600</t>
  </si>
  <si>
    <t>TARIFA PG1VERTICAL TRENDS 127 MM TEJIDO</t>
  </si>
  <si>
    <t>9T2VP1--06000600</t>
  </si>
  <si>
    <t>TARIFA PG1VERTICAL TRENDS 250 MM TEJIDO</t>
  </si>
  <si>
    <t>9T9VALP106000600</t>
  </si>
  <si>
    <t xml:space="preserve">TARIFA PG1 VERTICAL TRENDS 89 MM ALUMINIO </t>
  </si>
  <si>
    <t>9T7VALP106000600</t>
  </si>
  <si>
    <t>TARIFA PG1VERTICAL TRENDS 127 MM ALUMINIO</t>
  </si>
  <si>
    <t>9T2VALP106000600</t>
  </si>
  <si>
    <t xml:space="preserve">TARIFA PG1VERTICAL TRENDS 250 MM ALUMINIO </t>
  </si>
  <si>
    <t xml:space="preserve">TARIFAS TRENDS VERTICALES SOLO LAMAS </t>
  </si>
  <si>
    <t>LT9VP1--06000600</t>
  </si>
  <si>
    <t>LT7VP1--06000600</t>
  </si>
  <si>
    <t>LT2VP1--06000600</t>
  </si>
  <si>
    <t>LT9VALP106000600</t>
  </si>
  <si>
    <t>LT7VALP106000600</t>
  </si>
  <si>
    <t>LT2VALP106000600</t>
  </si>
  <si>
    <t>TARIFAS CITY  VERTICALES RIEL INCLUIDO</t>
  </si>
  <si>
    <t>9C9-P1--06000600</t>
  </si>
  <si>
    <t xml:space="preserve">VERTICAL CITY - BASIC  89 MM TEJIDO </t>
  </si>
  <si>
    <t>9C7-P1--06000600</t>
  </si>
  <si>
    <t xml:space="preserve">VERTICAL CITY- BASIC 127 MM TEJIDO </t>
  </si>
  <si>
    <t xml:space="preserve">TARIFAS CITY  VERTICALES SOLO LAMAS </t>
  </si>
  <si>
    <t>LC9-P1--06000600</t>
  </si>
  <si>
    <t>LC7-P1--06000600</t>
  </si>
  <si>
    <t>ALT + T + B</t>
  </si>
  <si>
    <t>P1</t>
  </si>
  <si>
    <t xml:space="preserve">MODELO 1  ENR PG0  </t>
  </si>
  <si>
    <t>EU0</t>
  </si>
  <si>
    <t>9M1EP0--</t>
  </si>
  <si>
    <t>DTO3</t>
  </si>
  <si>
    <t>VALOR 1</t>
  </si>
  <si>
    <t>TU2-2</t>
  </si>
  <si>
    <t>TU2-1</t>
  </si>
  <si>
    <t>VALOR2</t>
  </si>
  <si>
    <t>TU3-1</t>
  </si>
  <si>
    <t>TU3-2</t>
  </si>
  <si>
    <t>VALOR3</t>
  </si>
  <si>
    <t>TU4-1</t>
  </si>
  <si>
    <t>TU4-2</t>
  </si>
  <si>
    <t>VALOR4</t>
  </si>
  <si>
    <t>TU1-1</t>
  </si>
  <si>
    <t>TU2 -2</t>
  </si>
  <si>
    <t>TIPO1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</si>
</sst>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9"/>
      <color rgb="FF000000"/>
      <name val="Arial"/>
      <family val="2"/>
    </font>
    <font>
      <b/>
      <sz val="13.5"/>
      <color rgb="FF000000"/>
      <name val="Arial"/>
      <family val="2"/>
    </font>
    <font>
      <b/>
      <sz val="12"/>
      <color rgb="FF000000"/>
      <name val="Arial"/>
      <family val="2"/>
    </font>
    <font>
      <sz val="9"/>
      <color rgb="FFFF0000"/>
      <name val="Arial"/>
      <family val="2"/>
    </font>
    <font>
      <b/>
      <sz val="11"/>
      <color theme="1"/>
      <name val="Arial"/>
      <family val="2"/>
    </font>
    <font>
      <sz val="11"/>
      <color theme="1"/>
      <name val="Arial"/>
      <family val="2"/>
    </font>
    <font>
      <sz val="11"/>
      <color rgb="FF1F497D"/>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14999847407452621"/>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49" fontId="0" fillId="0" borderId="0" xfId="0" applyNumberFormat="1"/>
    <xf numFmtId="0" fontId="0" fillId="0" borderId="0" xfId="0" applyNumberFormat="1"/>
    <xf numFmtId="0" fontId="0" fillId="0" borderId="0" xfId="0" applyNumberFormat="1" applyFill="1"/>
    <xf numFmtId="2" fontId="0" fillId="0" borderId="0" xfId="0" applyNumberFormat="1"/>
    <xf numFmtId="164" fontId="0" fillId="0" borderId="0" xfId="0" applyNumberFormat="1"/>
    <xf numFmtId="49" fontId="1" fillId="2" borderId="0" xfId="0" applyNumberFormat="1" applyFont="1" applyFill="1"/>
    <xf numFmtId="0" fontId="3" fillId="0" borderId="0" xfId="1"/>
    <xf numFmtId="0" fontId="5" fillId="0" borderId="0" xfId="0" applyFont="1" applyAlignment="1">
      <alignment horizontal="left" vertical="center" indent="1"/>
    </xf>
    <xf numFmtId="0" fontId="0" fillId="3" borderId="0" xfId="0" applyFill="1"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indent="2"/>
    </xf>
    <xf numFmtId="0" fontId="4" fillId="0" borderId="0" xfId="0" applyFont="1" applyAlignment="1">
      <alignment horizontal="left" vertical="center" indent="2"/>
    </xf>
    <xf numFmtId="0" fontId="3" fillId="0" borderId="0" xfId="1" applyAlignment="1">
      <alignment horizontal="left" vertical="center" indent="2"/>
    </xf>
    <xf numFmtId="0" fontId="4" fillId="0" borderId="0" xfId="0" applyFont="1" applyAlignment="1">
      <alignment horizontal="left" vertical="center" indent="3"/>
    </xf>
    <xf numFmtId="0" fontId="2" fillId="2" borderId="0" xfId="0" applyFont="1" applyFill="1"/>
    <xf numFmtId="0" fontId="4" fillId="2" borderId="0" xfId="0" applyFont="1" applyFill="1" applyAlignment="1">
      <alignment horizontal="left" vertical="center" indent="2"/>
    </xf>
    <xf numFmtId="0" fontId="0" fillId="2" borderId="0" xfId="0" applyFill="1"/>
    <xf numFmtId="0" fontId="9" fillId="0" borderId="0" xfId="0" applyFont="1"/>
    <xf numFmtId="0" fontId="8" fillId="4" borderId="1" xfId="0" applyFont="1" applyFill="1" applyBorder="1"/>
    <xf numFmtId="0" fontId="8" fillId="4" borderId="2" xfId="0" applyFont="1" applyFill="1" applyBorder="1"/>
    <xf numFmtId="0" fontId="9" fillId="0" borderId="3" xfId="0" applyFont="1" applyBorder="1" applyAlignment="1">
      <alignment horizontal="left"/>
    </xf>
    <xf numFmtId="0" fontId="9" fillId="0" borderId="4" xfId="0" applyFont="1" applyBorder="1"/>
    <xf numFmtId="0" fontId="8" fillId="4" borderId="3" xfId="0" applyFont="1" applyFill="1" applyBorder="1"/>
    <xf numFmtId="0" fontId="8" fillId="4" borderId="4" xfId="0" applyFont="1" applyFill="1" applyBorder="1"/>
    <xf numFmtId="0" fontId="9" fillId="0" borderId="5" xfId="0" applyFont="1" applyBorder="1" applyAlignment="1">
      <alignment horizontal="left"/>
    </xf>
    <xf numFmtId="0" fontId="9" fillId="0" borderId="6" xfId="0" applyFont="1" applyBorder="1"/>
    <xf numFmtId="0" fontId="9" fillId="0" borderId="0" xfId="0" applyFont="1" applyAlignment="1">
      <alignment horizontal="left"/>
    </xf>
    <xf numFmtId="0" fontId="9" fillId="0" borderId="3" xfId="0" applyFont="1" applyBorder="1"/>
    <xf numFmtId="0" fontId="9" fillId="0" borderId="5" xfId="0" applyFont="1" applyBorder="1"/>
    <xf numFmtId="0" fontId="10" fillId="0" borderId="0" xfId="0" applyFont="1" applyAlignment="1">
      <alignment vertical="center"/>
    </xf>
    <xf numFmtId="0" fontId="9" fillId="0" borderId="0" xfId="0" applyFont="1" applyBorder="1"/>
    <xf numFmtId="0" fontId="9" fillId="0" borderId="0" xfId="0" applyFont="1" applyAlignment="1"/>
    <xf numFmtId="0" fontId="11" fillId="0" borderId="0" xfId="0" applyNumberFormat="1" applyFont="1" applyFill="1"/>
    <xf numFmtId="164" fontId="11" fillId="0" borderId="0" xfId="0" applyNumberFormat="1" applyFont="1" applyFill="1"/>
    <xf numFmtId="1" fontId="11" fillId="0" borderId="0" xfId="0" applyNumberFormat="1" applyFont="1" applyFill="1"/>
    <xf numFmtId="49" fontId="11" fillId="0" borderId="0" xfId="0" applyNumberFormat="1" applyFont="1" applyFill="1"/>
    <xf numFmtId="0" fontId="11" fillId="5" borderId="0" xfId="0" applyNumberFormat="1" applyFont="1" applyFill="1"/>
    <xf numFmtId="0" fontId="8"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LENOVO-PC\Users\Rocio\Dropbox\DUNAM\Zgest\CREACION%20AUTOMATICA%20DE%20TARIFAS%20EN%20SISTEMA%20Z-GEST\2016%20MATRIZ%20ENROLLABLES%20M1\2016%20MATRIZ%20M1%20PG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451.817068634256" createdVersion="5" refreshedVersion="5" minRefreshableVersion="3" recordCount="551">
  <cacheSource type="consolidation">
    <consolidation>
      <pages count="1">
        <page count="1">
          <pageItem name="Elemento1"/>
        </page>
      </pages>
      <rangeSets count="1">
        <rangeSet i1="0" ref="A1:AD20" sheet="MATRIZ" r:id="rId2"/>
      </rangeSets>
    </consolidation>
  </cacheSource>
  <cacheFields count="4">
    <cacheField name="Fila" numFmtId="0">
      <sharedItems count="19">
        <s v="1200"/>
        <s v="1300"/>
        <s v="1400"/>
        <s v="1500"/>
        <s v="1600"/>
        <s v="1700"/>
        <s v="1800"/>
        <s v="1900"/>
        <s v="2000"/>
        <s v="2100"/>
        <s v="2200"/>
        <s v="2300"/>
        <s v="2400"/>
        <s v="2500"/>
        <s v="2600"/>
        <s v="2700"/>
        <s v="2800"/>
        <s v="2900"/>
        <s v="3000"/>
      </sharedItems>
    </cacheField>
    <cacheField name="Columna" numFmtId="0">
      <sharedItems count="29">
        <s v="0600"/>
        <s v="0700"/>
        <s v="0800"/>
        <s v="0900"/>
        <s v="1000"/>
        <s v="1100"/>
        <s v="1200"/>
        <s v="1300"/>
        <s v="1400"/>
        <s v="1500"/>
        <s v="1600"/>
        <s v="1700"/>
        <s v="1800"/>
        <s v="1900"/>
        <s v="2000"/>
        <s v="2100"/>
        <s v="2200"/>
        <s v="2300"/>
        <s v="2400"/>
        <s v="2500"/>
        <s v="2600"/>
        <s v="2700"/>
        <s v="2800"/>
        <s v="2900"/>
        <s v="3000"/>
        <s v="3100"/>
        <s v="3200"/>
        <s v="3300"/>
        <s v="3400"/>
      </sharedItems>
    </cacheField>
    <cacheField name="Valor" numFmtId="0">
      <sharedItems containsSemiMixedTypes="0" containsString="0" containsNumber="1" containsInteger="1" minValue="0" maxValue="377"/>
    </cacheField>
    <cacheField name="Página1" numFmtId="0">
      <sharedItems count="1">
        <s v="Elemento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1">
  <r>
    <x v="0"/>
    <x v="0"/>
    <n v="75"/>
    <x v="0"/>
  </r>
  <r>
    <x v="0"/>
    <x v="1"/>
    <n v="83"/>
    <x v="0"/>
  </r>
  <r>
    <x v="0"/>
    <x v="2"/>
    <n v="91"/>
    <x v="0"/>
  </r>
  <r>
    <x v="0"/>
    <x v="3"/>
    <n v="97"/>
    <x v="0"/>
  </r>
  <r>
    <x v="0"/>
    <x v="4"/>
    <n v="103"/>
    <x v="0"/>
  </r>
  <r>
    <x v="0"/>
    <x v="5"/>
    <n v="110"/>
    <x v="0"/>
  </r>
  <r>
    <x v="0"/>
    <x v="6"/>
    <n v="117"/>
    <x v="0"/>
  </r>
  <r>
    <x v="0"/>
    <x v="7"/>
    <n v="125"/>
    <x v="0"/>
  </r>
  <r>
    <x v="0"/>
    <x v="8"/>
    <n v="131"/>
    <x v="0"/>
  </r>
  <r>
    <x v="0"/>
    <x v="9"/>
    <n v="138"/>
    <x v="0"/>
  </r>
  <r>
    <x v="0"/>
    <x v="10"/>
    <n v="146"/>
    <x v="0"/>
  </r>
  <r>
    <x v="0"/>
    <x v="11"/>
    <n v="153"/>
    <x v="0"/>
  </r>
  <r>
    <x v="0"/>
    <x v="12"/>
    <n v="159"/>
    <x v="0"/>
  </r>
  <r>
    <x v="0"/>
    <x v="13"/>
    <n v="166"/>
    <x v="0"/>
  </r>
  <r>
    <x v="0"/>
    <x v="14"/>
    <n v="173"/>
    <x v="0"/>
  </r>
  <r>
    <x v="0"/>
    <x v="15"/>
    <n v="180"/>
    <x v="0"/>
  </r>
  <r>
    <x v="0"/>
    <x v="16"/>
    <n v="186"/>
    <x v="0"/>
  </r>
  <r>
    <x v="0"/>
    <x v="17"/>
    <n v="193"/>
    <x v="0"/>
  </r>
  <r>
    <x v="0"/>
    <x v="18"/>
    <n v="201"/>
    <x v="0"/>
  </r>
  <r>
    <x v="0"/>
    <x v="19"/>
    <n v="207"/>
    <x v="0"/>
  </r>
  <r>
    <x v="0"/>
    <x v="20"/>
    <n v="215"/>
    <x v="0"/>
  </r>
  <r>
    <x v="0"/>
    <x v="21"/>
    <n v="222"/>
    <x v="0"/>
  </r>
  <r>
    <x v="0"/>
    <x v="22"/>
    <n v="229"/>
    <x v="0"/>
  </r>
  <r>
    <x v="0"/>
    <x v="23"/>
    <n v="236"/>
    <x v="0"/>
  </r>
  <r>
    <x v="0"/>
    <x v="24"/>
    <n v="243"/>
    <x v="0"/>
  </r>
  <r>
    <x v="0"/>
    <x v="25"/>
    <n v="250"/>
    <x v="0"/>
  </r>
  <r>
    <x v="0"/>
    <x v="26"/>
    <n v="257"/>
    <x v="0"/>
  </r>
  <r>
    <x v="0"/>
    <x v="27"/>
    <n v="263"/>
    <x v="0"/>
  </r>
  <r>
    <x v="0"/>
    <x v="28"/>
    <n v="270"/>
    <x v="0"/>
  </r>
  <r>
    <x v="1"/>
    <x v="0"/>
    <n v="77"/>
    <x v="0"/>
  </r>
  <r>
    <x v="1"/>
    <x v="1"/>
    <n v="85"/>
    <x v="0"/>
  </r>
  <r>
    <x v="1"/>
    <x v="2"/>
    <n v="93"/>
    <x v="0"/>
  </r>
  <r>
    <x v="1"/>
    <x v="3"/>
    <n v="99"/>
    <x v="0"/>
  </r>
  <r>
    <x v="1"/>
    <x v="4"/>
    <n v="105"/>
    <x v="0"/>
  </r>
  <r>
    <x v="1"/>
    <x v="5"/>
    <n v="113"/>
    <x v="0"/>
  </r>
  <r>
    <x v="1"/>
    <x v="6"/>
    <n v="122"/>
    <x v="0"/>
  </r>
  <r>
    <x v="1"/>
    <x v="7"/>
    <n v="128"/>
    <x v="0"/>
  </r>
  <r>
    <x v="1"/>
    <x v="8"/>
    <n v="134"/>
    <x v="0"/>
  </r>
  <r>
    <x v="1"/>
    <x v="9"/>
    <n v="144"/>
    <x v="0"/>
  </r>
  <r>
    <x v="1"/>
    <x v="10"/>
    <n v="151"/>
    <x v="0"/>
  </r>
  <r>
    <x v="1"/>
    <x v="11"/>
    <n v="158"/>
    <x v="0"/>
  </r>
  <r>
    <x v="1"/>
    <x v="12"/>
    <n v="165"/>
    <x v="0"/>
  </r>
  <r>
    <x v="1"/>
    <x v="13"/>
    <n v="173"/>
    <x v="0"/>
  </r>
  <r>
    <x v="1"/>
    <x v="14"/>
    <n v="180"/>
    <x v="0"/>
  </r>
  <r>
    <x v="1"/>
    <x v="15"/>
    <n v="186"/>
    <x v="0"/>
  </r>
  <r>
    <x v="1"/>
    <x v="16"/>
    <n v="193"/>
    <x v="0"/>
  </r>
  <r>
    <x v="1"/>
    <x v="17"/>
    <n v="201"/>
    <x v="0"/>
  </r>
  <r>
    <x v="1"/>
    <x v="18"/>
    <n v="209"/>
    <x v="0"/>
  </r>
  <r>
    <x v="1"/>
    <x v="19"/>
    <n v="216"/>
    <x v="0"/>
  </r>
  <r>
    <x v="1"/>
    <x v="20"/>
    <n v="223"/>
    <x v="0"/>
  </r>
  <r>
    <x v="1"/>
    <x v="21"/>
    <n v="230"/>
    <x v="0"/>
  </r>
  <r>
    <x v="1"/>
    <x v="22"/>
    <n v="239"/>
    <x v="0"/>
  </r>
  <r>
    <x v="1"/>
    <x v="23"/>
    <n v="246"/>
    <x v="0"/>
  </r>
  <r>
    <x v="1"/>
    <x v="24"/>
    <n v="252"/>
    <x v="0"/>
  </r>
  <r>
    <x v="1"/>
    <x v="25"/>
    <n v="259"/>
    <x v="0"/>
  </r>
  <r>
    <x v="1"/>
    <x v="26"/>
    <n v="265"/>
    <x v="0"/>
  </r>
  <r>
    <x v="1"/>
    <x v="27"/>
    <n v="275"/>
    <x v="0"/>
  </r>
  <r>
    <x v="1"/>
    <x v="28"/>
    <n v="281"/>
    <x v="0"/>
  </r>
  <r>
    <x v="2"/>
    <x v="0"/>
    <n v="79"/>
    <x v="0"/>
  </r>
  <r>
    <x v="2"/>
    <x v="1"/>
    <n v="88"/>
    <x v="0"/>
  </r>
  <r>
    <x v="2"/>
    <x v="2"/>
    <n v="95"/>
    <x v="0"/>
  </r>
  <r>
    <x v="2"/>
    <x v="3"/>
    <n v="102"/>
    <x v="0"/>
  </r>
  <r>
    <x v="2"/>
    <x v="4"/>
    <n v="108"/>
    <x v="0"/>
  </r>
  <r>
    <x v="2"/>
    <x v="5"/>
    <n v="117"/>
    <x v="0"/>
  </r>
  <r>
    <x v="2"/>
    <x v="6"/>
    <n v="125"/>
    <x v="0"/>
  </r>
  <r>
    <x v="2"/>
    <x v="7"/>
    <n v="132"/>
    <x v="0"/>
  </r>
  <r>
    <x v="2"/>
    <x v="8"/>
    <n v="139"/>
    <x v="0"/>
  </r>
  <r>
    <x v="2"/>
    <x v="9"/>
    <n v="149"/>
    <x v="0"/>
  </r>
  <r>
    <x v="2"/>
    <x v="10"/>
    <n v="155"/>
    <x v="0"/>
  </r>
  <r>
    <x v="2"/>
    <x v="11"/>
    <n v="164"/>
    <x v="0"/>
  </r>
  <r>
    <x v="2"/>
    <x v="12"/>
    <n v="171"/>
    <x v="0"/>
  </r>
  <r>
    <x v="2"/>
    <x v="13"/>
    <n v="179"/>
    <x v="0"/>
  </r>
  <r>
    <x v="2"/>
    <x v="14"/>
    <n v="185"/>
    <x v="0"/>
  </r>
  <r>
    <x v="2"/>
    <x v="15"/>
    <n v="193"/>
    <x v="0"/>
  </r>
  <r>
    <x v="2"/>
    <x v="16"/>
    <n v="201"/>
    <x v="0"/>
  </r>
  <r>
    <x v="2"/>
    <x v="17"/>
    <n v="209"/>
    <x v="0"/>
  </r>
  <r>
    <x v="2"/>
    <x v="18"/>
    <n v="216"/>
    <x v="0"/>
  </r>
  <r>
    <x v="2"/>
    <x v="19"/>
    <n v="224"/>
    <x v="0"/>
  </r>
  <r>
    <x v="2"/>
    <x v="20"/>
    <n v="231"/>
    <x v="0"/>
  </r>
  <r>
    <x v="2"/>
    <x v="21"/>
    <n v="240"/>
    <x v="0"/>
  </r>
  <r>
    <x v="2"/>
    <x v="22"/>
    <n v="247"/>
    <x v="0"/>
  </r>
  <r>
    <x v="2"/>
    <x v="23"/>
    <n v="255"/>
    <x v="0"/>
  </r>
  <r>
    <x v="2"/>
    <x v="24"/>
    <n v="261"/>
    <x v="0"/>
  </r>
  <r>
    <x v="2"/>
    <x v="25"/>
    <n v="269"/>
    <x v="0"/>
  </r>
  <r>
    <x v="2"/>
    <x v="26"/>
    <n v="277"/>
    <x v="0"/>
  </r>
  <r>
    <x v="2"/>
    <x v="27"/>
    <n v="286"/>
    <x v="0"/>
  </r>
  <r>
    <x v="2"/>
    <x v="28"/>
    <n v="292"/>
    <x v="0"/>
  </r>
  <r>
    <x v="3"/>
    <x v="0"/>
    <n v="81"/>
    <x v="0"/>
  </r>
  <r>
    <x v="3"/>
    <x v="1"/>
    <n v="90"/>
    <x v="0"/>
  </r>
  <r>
    <x v="3"/>
    <x v="2"/>
    <n v="97"/>
    <x v="0"/>
  </r>
  <r>
    <x v="3"/>
    <x v="3"/>
    <n v="104"/>
    <x v="0"/>
  </r>
  <r>
    <x v="3"/>
    <x v="4"/>
    <n v="112"/>
    <x v="0"/>
  </r>
  <r>
    <x v="3"/>
    <x v="5"/>
    <n v="121"/>
    <x v="0"/>
  </r>
  <r>
    <x v="3"/>
    <x v="6"/>
    <n v="128"/>
    <x v="0"/>
  </r>
  <r>
    <x v="3"/>
    <x v="7"/>
    <n v="135"/>
    <x v="0"/>
  </r>
  <r>
    <x v="3"/>
    <x v="8"/>
    <n v="145"/>
    <x v="0"/>
  </r>
  <r>
    <x v="3"/>
    <x v="9"/>
    <n v="153"/>
    <x v="0"/>
  </r>
  <r>
    <x v="3"/>
    <x v="10"/>
    <n v="160"/>
    <x v="0"/>
  </r>
  <r>
    <x v="3"/>
    <x v="11"/>
    <n v="168"/>
    <x v="0"/>
  </r>
  <r>
    <x v="3"/>
    <x v="12"/>
    <n v="176"/>
    <x v="0"/>
  </r>
  <r>
    <x v="3"/>
    <x v="13"/>
    <n v="184"/>
    <x v="0"/>
  </r>
  <r>
    <x v="3"/>
    <x v="14"/>
    <n v="191"/>
    <x v="0"/>
  </r>
  <r>
    <x v="3"/>
    <x v="15"/>
    <n v="200"/>
    <x v="0"/>
  </r>
  <r>
    <x v="3"/>
    <x v="16"/>
    <n v="207"/>
    <x v="0"/>
  </r>
  <r>
    <x v="3"/>
    <x v="17"/>
    <n v="216"/>
    <x v="0"/>
  </r>
  <r>
    <x v="3"/>
    <x v="18"/>
    <n v="223"/>
    <x v="0"/>
  </r>
  <r>
    <x v="3"/>
    <x v="19"/>
    <n v="231"/>
    <x v="0"/>
  </r>
  <r>
    <x v="3"/>
    <x v="20"/>
    <n v="240"/>
    <x v="0"/>
  </r>
  <r>
    <x v="3"/>
    <x v="21"/>
    <n v="248"/>
    <x v="0"/>
  </r>
  <r>
    <x v="3"/>
    <x v="22"/>
    <n v="255"/>
    <x v="0"/>
  </r>
  <r>
    <x v="3"/>
    <x v="23"/>
    <n v="262"/>
    <x v="0"/>
  </r>
  <r>
    <x v="3"/>
    <x v="24"/>
    <n v="270"/>
    <x v="0"/>
  </r>
  <r>
    <x v="3"/>
    <x v="25"/>
    <n v="279"/>
    <x v="0"/>
  </r>
  <r>
    <x v="3"/>
    <x v="26"/>
    <n v="288"/>
    <x v="0"/>
  </r>
  <r>
    <x v="3"/>
    <x v="27"/>
    <n v="294"/>
    <x v="0"/>
  </r>
  <r>
    <x v="3"/>
    <x v="28"/>
    <n v="303"/>
    <x v="0"/>
  </r>
  <r>
    <x v="4"/>
    <x v="0"/>
    <n v="83"/>
    <x v="0"/>
  </r>
  <r>
    <x v="4"/>
    <x v="1"/>
    <n v="92"/>
    <x v="0"/>
  </r>
  <r>
    <x v="4"/>
    <x v="2"/>
    <n v="99"/>
    <x v="0"/>
  </r>
  <r>
    <x v="4"/>
    <x v="3"/>
    <n v="106"/>
    <x v="0"/>
  </r>
  <r>
    <x v="4"/>
    <x v="4"/>
    <n v="115"/>
    <x v="0"/>
  </r>
  <r>
    <x v="4"/>
    <x v="5"/>
    <n v="124"/>
    <x v="0"/>
  </r>
  <r>
    <x v="4"/>
    <x v="6"/>
    <n v="131"/>
    <x v="0"/>
  </r>
  <r>
    <x v="4"/>
    <x v="7"/>
    <n v="139"/>
    <x v="0"/>
  </r>
  <r>
    <x v="4"/>
    <x v="8"/>
    <n v="149"/>
    <x v="0"/>
  </r>
  <r>
    <x v="4"/>
    <x v="9"/>
    <n v="158"/>
    <x v="0"/>
  </r>
  <r>
    <x v="4"/>
    <x v="10"/>
    <n v="166"/>
    <x v="0"/>
  </r>
  <r>
    <x v="4"/>
    <x v="11"/>
    <n v="174"/>
    <x v="0"/>
  </r>
  <r>
    <x v="4"/>
    <x v="12"/>
    <n v="182"/>
    <x v="0"/>
  </r>
  <r>
    <x v="4"/>
    <x v="13"/>
    <n v="189"/>
    <x v="0"/>
  </r>
  <r>
    <x v="4"/>
    <x v="14"/>
    <n v="199"/>
    <x v="0"/>
  </r>
  <r>
    <x v="4"/>
    <x v="15"/>
    <n v="206"/>
    <x v="0"/>
  </r>
  <r>
    <x v="4"/>
    <x v="16"/>
    <n v="215"/>
    <x v="0"/>
  </r>
  <r>
    <x v="4"/>
    <x v="17"/>
    <n v="223"/>
    <x v="0"/>
  </r>
  <r>
    <x v="4"/>
    <x v="18"/>
    <n v="231"/>
    <x v="0"/>
  </r>
  <r>
    <x v="4"/>
    <x v="19"/>
    <n v="240"/>
    <x v="0"/>
  </r>
  <r>
    <x v="4"/>
    <x v="20"/>
    <n v="248"/>
    <x v="0"/>
  </r>
  <r>
    <x v="4"/>
    <x v="21"/>
    <n v="256"/>
    <x v="0"/>
  </r>
  <r>
    <x v="4"/>
    <x v="22"/>
    <n v="263"/>
    <x v="0"/>
  </r>
  <r>
    <x v="4"/>
    <x v="23"/>
    <n v="273"/>
    <x v="0"/>
  </r>
  <r>
    <x v="4"/>
    <x v="24"/>
    <n v="280"/>
    <x v="0"/>
  </r>
  <r>
    <x v="4"/>
    <x v="25"/>
    <n v="289"/>
    <x v="0"/>
  </r>
  <r>
    <x v="4"/>
    <x v="26"/>
    <n v="297"/>
    <x v="0"/>
  </r>
  <r>
    <x v="4"/>
    <x v="27"/>
    <n v="305"/>
    <x v="0"/>
  </r>
  <r>
    <x v="4"/>
    <x v="28"/>
    <n v="314"/>
    <x v="0"/>
  </r>
  <r>
    <x v="5"/>
    <x v="0"/>
    <n v="85"/>
    <x v="0"/>
  </r>
  <r>
    <x v="5"/>
    <x v="1"/>
    <n v="94"/>
    <x v="0"/>
  </r>
  <r>
    <x v="5"/>
    <x v="2"/>
    <n v="101"/>
    <x v="0"/>
  </r>
  <r>
    <x v="5"/>
    <x v="3"/>
    <n v="110"/>
    <x v="0"/>
  </r>
  <r>
    <x v="5"/>
    <x v="4"/>
    <n v="120"/>
    <x v="0"/>
  </r>
  <r>
    <x v="5"/>
    <x v="5"/>
    <n v="127"/>
    <x v="0"/>
  </r>
  <r>
    <x v="5"/>
    <x v="6"/>
    <n v="135"/>
    <x v="0"/>
  </r>
  <r>
    <x v="5"/>
    <x v="7"/>
    <n v="145"/>
    <x v="0"/>
  </r>
  <r>
    <x v="5"/>
    <x v="8"/>
    <n v="153"/>
    <x v="0"/>
  </r>
  <r>
    <x v="5"/>
    <x v="9"/>
    <n v="161"/>
    <x v="0"/>
  </r>
  <r>
    <x v="5"/>
    <x v="10"/>
    <n v="171"/>
    <x v="0"/>
  </r>
  <r>
    <x v="5"/>
    <x v="11"/>
    <n v="179"/>
    <x v="0"/>
  </r>
  <r>
    <x v="5"/>
    <x v="12"/>
    <n v="186"/>
    <x v="0"/>
  </r>
  <r>
    <x v="5"/>
    <x v="13"/>
    <n v="196"/>
    <x v="0"/>
  </r>
  <r>
    <x v="5"/>
    <x v="14"/>
    <n v="204"/>
    <x v="0"/>
  </r>
  <r>
    <x v="5"/>
    <x v="15"/>
    <n v="213"/>
    <x v="0"/>
  </r>
  <r>
    <x v="5"/>
    <x v="16"/>
    <n v="222"/>
    <x v="0"/>
  </r>
  <r>
    <x v="5"/>
    <x v="17"/>
    <n v="230"/>
    <x v="0"/>
  </r>
  <r>
    <x v="5"/>
    <x v="18"/>
    <n v="239"/>
    <x v="0"/>
  </r>
  <r>
    <x v="5"/>
    <x v="19"/>
    <n v="247"/>
    <x v="0"/>
  </r>
  <r>
    <x v="5"/>
    <x v="20"/>
    <n v="256"/>
    <x v="0"/>
  </r>
  <r>
    <x v="5"/>
    <x v="21"/>
    <n v="263"/>
    <x v="0"/>
  </r>
  <r>
    <x v="5"/>
    <x v="22"/>
    <n v="273"/>
    <x v="0"/>
  </r>
  <r>
    <x v="5"/>
    <x v="23"/>
    <n v="281"/>
    <x v="0"/>
  </r>
  <r>
    <x v="5"/>
    <x v="24"/>
    <n v="290"/>
    <x v="0"/>
  </r>
  <r>
    <x v="5"/>
    <x v="25"/>
    <n v="299"/>
    <x v="0"/>
  </r>
  <r>
    <x v="5"/>
    <x v="26"/>
    <n v="307"/>
    <x v="0"/>
  </r>
  <r>
    <x v="5"/>
    <x v="27"/>
    <n v="316"/>
    <x v="0"/>
  </r>
  <r>
    <x v="5"/>
    <x v="28"/>
    <n v="323"/>
    <x v="0"/>
  </r>
  <r>
    <x v="6"/>
    <x v="0"/>
    <n v="87"/>
    <x v="0"/>
  </r>
  <r>
    <x v="6"/>
    <x v="1"/>
    <n v="96"/>
    <x v="0"/>
  </r>
  <r>
    <x v="6"/>
    <x v="2"/>
    <n v="103"/>
    <x v="0"/>
  </r>
  <r>
    <x v="6"/>
    <x v="3"/>
    <n v="112"/>
    <x v="0"/>
  </r>
  <r>
    <x v="6"/>
    <x v="4"/>
    <n v="123"/>
    <x v="0"/>
  </r>
  <r>
    <x v="6"/>
    <x v="5"/>
    <n v="130"/>
    <x v="0"/>
  </r>
  <r>
    <x v="6"/>
    <x v="6"/>
    <n v="139"/>
    <x v="0"/>
  </r>
  <r>
    <x v="6"/>
    <x v="7"/>
    <n v="149"/>
    <x v="0"/>
  </r>
  <r>
    <x v="6"/>
    <x v="8"/>
    <n v="158"/>
    <x v="0"/>
  </r>
  <r>
    <x v="6"/>
    <x v="9"/>
    <n v="166"/>
    <x v="0"/>
  </r>
  <r>
    <x v="6"/>
    <x v="10"/>
    <n v="175"/>
    <x v="0"/>
  </r>
  <r>
    <x v="6"/>
    <x v="11"/>
    <n v="184"/>
    <x v="0"/>
  </r>
  <r>
    <x v="6"/>
    <x v="12"/>
    <n v="192"/>
    <x v="0"/>
  </r>
  <r>
    <x v="6"/>
    <x v="13"/>
    <n v="202"/>
    <x v="0"/>
  </r>
  <r>
    <x v="6"/>
    <x v="14"/>
    <n v="210"/>
    <x v="0"/>
  </r>
  <r>
    <x v="6"/>
    <x v="15"/>
    <n v="220"/>
    <x v="0"/>
  </r>
  <r>
    <x v="6"/>
    <x v="16"/>
    <n v="228"/>
    <x v="0"/>
  </r>
  <r>
    <x v="6"/>
    <x v="17"/>
    <n v="238"/>
    <x v="0"/>
  </r>
  <r>
    <x v="6"/>
    <x v="18"/>
    <n v="247"/>
    <x v="0"/>
  </r>
  <r>
    <x v="6"/>
    <x v="19"/>
    <n v="255"/>
    <x v="0"/>
  </r>
  <r>
    <x v="6"/>
    <x v="20"/>
    <n v="263"/>
    <x v="0"/>
  </r>
  <r>
    <x v="6"/>
    <x v="21"/>
    <n v="273"/>
    <x v="0"/>
  </r>
  <r>
    <x v="6"/>
    <x v="22"/>
    <n v="281"/>
    <x v="0"/>
  </r>
  <r>
    <x v="6"/>
    <x v="23"/>
    <n v="290"/>
    <x v="0"/>
  </r>
  <r>
    <x v="6"/>
    <x v="24"/>
    <n v="300"/>
    <x v="0"/>
  </r>
  <r>
    <x v="6"/>
    <x v="25"/>
    <n v="308"/>
    <x v="0"/>
  </r>
  <r>
    <x v="6"/>
    <x v="26"/>
    <n v="317"/>
    <x v="0"/>
  </r>
  <r>
    <x v="6"/>
    <x v="27"/>
    <n v="327"/>
    <x v="0"/>
  </r>
  <r>
    <x v="6"/>
    <x v="28"/>
    <n v="334"/>
    <x v="0"/>
  </r>
  <r>
    <x v="7"/>
    <x v="0"/>
    <n v="90"/>
    <x v="0"/>
  </r>
  <r>
    <x v="7"/>
    <x v="1"/>
    <n v="98"/>
    <x v="0"/>
  </r>
  <r>
    <x v="7"/>
    <x v="2"/>
    <n v="106"/>
    <x v="0"/>
  </r>
  <r>
    <x v="7"/>
    <x v="3"/>
    <n v="115"/>
    <x v="0"/>
  </r>
  <r>
    <x v="7"/>
    <x v="4"/>
    <n v="125"/>
    <x v="0"/>
  </r>
  <r>
    <x v="7"/>
    <x v="5"/>
    <n v="133"/>
    <x v="0"/>
  </r>
  <r>
    <x v="7"/>
    <x v="6"/>
    <n v="144"/>
    <x v="0"/>
  </r>
  <r>
    <x v="7"/>
    <x v="7"/>
    <n v="153"/>
    <x v="0"/>
  </r>
  <r>
    <x v="7"/>
    <x v="8"/>
    <n v="162"/>
    <x v="0"/>
  </r>
  <r>
    <x v="7"/>
    <x v="9"/>
    <n v="171"/>
    <x v="0"/>
  </r>
  <r>
    <x v="7"/>
    <x v="10"/>
    <n v="180"/>
    <x v="0"/>
  </r>
  <r>
    <x v="7"/>
    <x v="11"/>
    <n v="188"/>
    <x v="0"/>
  </r>
  <r>
    <x v="7"/>
    <x v="12"/>
    <n v="199"/>
    <x v="0"/>
  </r>
  <r>
    <x v="7"/>
    <x v="13"/>
    <n v="207"/>
    <x v="0"/>
  </r>
  <r>
    <x v="7"/>
    <x v="14"/>
    <n v="218"/>
    <x v="0"/>
  </r>
  <r>
    <x v="7"/>
    <x v="15"/>
    <n v="225"/>
    <x v="0"/>
  </r>
  <r>
    <x v="7"/>
    <x v="16"/>
    <n v="235"/>
    <x v="0"/>
  </r>
  <r>
    <x v="7"/>
    <x v="17"/>
    <n v="245"/>
    <x v="0"/>
  </r>
  <r>
    <x v="7"/>
    <x v="18"/>
    <n v="253"/>
    <x v="0"/>
  </r>
  <r>
    <x v="7"/>
    <x v="19"/>
    <n v="262"/>
    <x v="0"/>
  </r>
  <r>
    <x v="7"/>
    <x v="20"/>
    <n v="273"/>
    <x v="0"/>
  </r>
  <r>
    <x v="7"/>
    <x v="21"/>
    <n v="280"/>
    <x v="0"/>
  </r>
  <r>
    <x v="7"/>
    <x v="22"/>
    <n v="290"/>
    <x v="0"/>
  </r>
  <r>
    <x v="7"/>
    <x v="23"/>
    <n v="300"/>
    <x v="0"/>
  </r>
  <r>
    <x v="7"/>
    <x v="24"/>
    <n v="308"/>
    <x v="0"/>
  </r>
  <r>
    <x v="7"/>
    <x v="25"/>
    <n v="318"/>
    <x v="0"/>
  </r>
  <r>
    <x v="7"/>
    <x v="26"/>
    <n v="328"/>
    <x v="0"/>
  </r>
  <r>
    <x v="7"/>
    <x v="27"/>
    <n v="336"/>
    <x v="0"/>
  </r>
  <r>
    <x v="7"/>
    <x v="28"/>
    <n v="344"/>
    <x v="0"/>
  </r>
  <r>
    <x v="8"/>
    <x v="0"/>
    <n v="91"/>
    <x v="0"/>
  </r>
  <r>
    <x v="8"/>
    <x v="1"/>
    <n v="100"/>
    <x v="0"/>
  </r>
  <r>
    <x v="8"/>
    <x v="2"/>
    <n v="108"/>
    <x v="0"/>
  </r>
  <r>
    <x v="8"/>
    <x v="3"/>
    <n v="120"/>
    <x v="0"/>
  </r>
  <r>
    <x v="8"/>
    <x v="4"/>
    <n v="128"/>
    <x v="0"/>
  </r>
  <r>
    <x v="8"/>
    <x v="5"/>
    <n v="137"/>
    <x v="0"/>
  </r>
  <r>
    <x v="8"/>
    <x v="6"/>
    <n v="147"/>
    <x v="0"/>
  </r>
  <r>
    <x v="8"/>
    <x v="7"/>
    <n v="157"/>
    <x v="0"/>
  </r>
  <r>
    <x v="8"/>
    <x v="8"/>
    <n v="166"/>
    <x v="0"/>
  </r>
  <r>
    <x v="8"/>
    <x v="9"/>
    <n v="175"/>
    <x v="0"/>
  </r>
  <r>
    <x v="8"/>
    <x v="10"/>
    <n v="185"/>
    <x v="0"/>
  </r>
  <r>
    <x v="8"/>
    <x v="11"/>
    <n v="195"/>
    <x v="0"/>
  </r>
  <r>
    <x v="8"/>
    <x v="12"/>
    <n v="204"/>
    <x v="0"/>
  </r>
  <r>
    <x v="8"/>
    <x v="13"/>
    <n v="214"/>
    <x v="0"/>
  </r>
  <r>
    <x v="8"/>
    <x v="14"/>
    <n v="223"/>
    <x v="0"/>
  </r>
  <r>
    <x v="8"/>
    <x v="15"/>
    <n v="232"/>
    <x v="0"/>
  </r>
  <r>
    <x v="8"/>
    <x v="16"/>
    <n v="242"/>
    <x v="0"/>
  </r>
  <r>
    <x v="8"/>
    <x v="17"/>
    <n v="251"/>
    <x v="0"/>
  </r>
  <r>
    <x v="8"/>
    <x v="18"/>
    <n v="260"/>
    <x v="0"/>
  </r>
  <r>
    <x v="8"/>
    <x v="19"/>
    <n v="269"/>
    <x v="0"/>
  </r>
  <r>
    <x v="8"/>
    <x v="20"/>
    <n v="280"/>
    <x v="0"/>
  </r>
  <r>
    <x v="8"/>
    <x v="21"/>
    <n v="290"/>
    <x v="0"/>
  </r>
  <r>
    <x v="8"/>
    <x v="22"/>
    <n v="300"/>
    <x v="0"/>
  </r>
  <r>
    <x v="8"/>
    <x v="23"/>
    <n v="308"/>
    <x v="0"/>
  </r>
  <r>
    <x v="8"/>
    <x v="24"/>
    <n v="318"/>
    <x v="0"/>
  </r>
  <r>
    <x v="8"/>
    <x v="25"/>
    <n v="328"/>
    <x v="0"/>
  </r>
  <r>
    <x v="8"/>
    <x v="26"/>
    <n v="336"/>
    <x v="0"/>
  </r>
  <r>
    <x v="8"/>
    <x v="27"/>
    <n v="345"/>
    <x v="0"/>
  </r>
  <r>
    <x v="8"/>
    <x v="28"/>
    <n v="358"/>
    <x v="0"/>
  </r>
  <r>
    <x v="9"/>
    <x v="0"/>
    <n v="93"/>
    <x v="0"/>
  </r>
  <r>
    <x v="9"/>
    <x v="1"/>
    <n v="101"/>
    <x v="0"/>
  </r>
  <r>
    <x v="9"/>
    <x v="2"/>
    <n v="111"/>
    <x v="0"/>
  </r>
  <r>
    <x v="9"/>
    <x v="3"/>
    <n v="122"/>
    <x v="0"/>
  </r>
  <r>
    <x v="9"/>
    <x v="4"/>
    <n v="130"/>
    <x v="0"/>
  </r>
  <r>
    <x v="9"/>
    <x v="5"/>
    <n v="140"/>
    <x v="0"/>
  </r>
  <r>
    <x v="9"/>
    <x v="6"/>
    <n v="151"/>
    <x v="0"/>
  </r>
  <r>
    <x v="9"/>
    <x v="7"/>
    <n v="161"/>
    <x v="0"/>
  </r>
  <r>
    <x v="9"/>
    <x v="8"/>
    <n v="171"/>
    <x v="0"/>
  </r>
  <r>
    <x v="9"/>
    <x v="9"/>
    <n v="180"/>
    <x v="0"/>
  </r>
  <r>
    <x v="9"/>
    <x v="10"/>
    <n v="189"/>
    <x v="0"/>
  </r>
  <r>
    <x v="9"/>
    <x v="11"/>
    <n v="200"/>
    <x v="0"/>
  </r>
  <r>
    <x v="9"/>
    <x v="12"/>
    <n v="209"/>
    <x v="0"/>
  </r>
  <r>
    <x v="9"/>
    <x v="13"/>
    <n v="220"/>
    <x v="0"/>
  </r>
  <r>
    <x v="9"/>
    <x v="14"/>
    <n v="229"/>
    <x v="0"/>
  </r>
  <r>
    <x v="9"/>
    <x v="15"/>
    <n v="240"/>
    <x v="0"/>
  </r>
  <r>
    <x v="9"/>
    <x v="16"/>
    <n v="249"/>
    <x v="0"/>
  </r>
  <r>
    <x v="9"/>
    <x v="17"/>
    <n v="258"/>
    <x v="0"/>
  </r>
  <r>
    <x v="9"/>
    <x v="18"/>
    <n v="268"/>
    <x v="0"/>
  </r>
  <r>
    <x v="9"/>
    <x v="19"/>
    <n v="278"/>
    <x v="0"/>
  </r>
  <r>
    <x v="9"/>
    <x v="20"/>
    <n v="288"/>
    <x v="0"/>
  </r>
  <r>
    <x v="9"/>
    <x v="21"/>
    <n v="299"/>
    <x v="0"/>
  </r>
  <r>
    <x v="9"/>
    <x v="22"/>
    <n v="307"/>
    <x v="0"/>
  </r>
  <r>
    <x v="9"/>
    <x v="23"/>
    <n v="318"/>
    <x v="0"/>
  </r>
  <r>
    <x v="9"/>
    <x v="24"/>
    <n v="328"/>
    <x v="0"/>
  </r>
  <r>
    <x v="9"/>
    <x v="25"/>
    <n v="336"/>
    <x v="0"/>
  </r>
  <r>
    <x v="9"/>
    <x v="26"/>
    <n v="346"/>
    <x v="0"/>
  </r>
  <r>
    <x v="9"/>
    <x v="27"/>
    <n v="358"/>
    <x v="0"/>
  </r>
  <r>
    <x v="9"/>
    <x v="28"/>
    <n v="368"/>
    <x v="0"/>
  </r>
  <r>
    <x v="10"/>
    <x v="0"/>
    <n v="95"/>
    <x v="0"/>
  </r>
  <r>
    <x v="10"/>
    <x v="1"/>
    <n v="103"/>
    <x v="0"/>
  </r>
  <r>
    <x v="10"/>
    <x v="2"/>
    <n v="113"/>
    <x v="0"/>
  </r>
  <r>
    <x v="10"/>
    <x v="3"/>
    <n v="124"/>
    <x v="0"/>
  </r>
  <r>
    <x v="10"/>
    <x v="4"/>
    <n v="133"/>
    <x v="0"/>
  </r>
  <r>
    <x v="10"/>
    <x v="5"/>
    <n v="145"/>
    <x v="0"/>
  </r>
  <r>
    <x v="10"/>
    <x v="6"/>
    <n v="154"/>
    <x v="0"/>
  </r>
  <r>
    <x v="10"/>
    <x v="7"/>
    <n v="165"/>
    <x v="0"/>
  </r>
  <r>
    <x v="10"/>
    <x v="8"/>
    <n v="175"/>
    <x v="0"/>
  </r>
  <r>
    <x v="10"/>
    <x v="9"/>
    <n v="184"/>
    <x v="0"/>
  </r>
  <r>
    <x v="10"/>
    <x v="10"/>
    <n v="195"/>
    <x v="0"/>
  </r>
  <r>
    <x v="10"/>
    <x v="11"/>
    <n v="205"/>
    <x v="0"/>
  </r>
  <r>
    <x v="10"/>
    <x v="12"/>
    <n v="215"/>
    <x v="0"/>
  </r>
  <r>
    <x v="10"/>
    <x v="13"/>
    <n v="225"/>
    <x v="0"/>
  </r>
  <r>
    <x v="10"/>
    <x v="14"/>
    <n v="236"/>
    <x v="0"/>
  </r>
  <r>
    <x v="10"/>
    <x v="15"/>
    <n v="246"/>
    <x v="0"/>
  </r>
  <r>
    <x v="10"/>
    <x v="16"/>
    <n v="256"/>
    <x v="0"/>
  </r>
  <r>
    <x v="10"/>
    <x v="17"/>
    <n v="264"/>
    <x v="0"/>
  </r>
  <r>
    <x v="10"/>
    <x v="18"/>
    <n v="276"/>
    <x v="0"/>
  </r>
  <r>
    <x v="10"/>
    <x v="19"/>
    <n v="287"/>
    <x v="0"/>
  </r>
  <r>
    <x v="10"/>
    <x v="20"/>
    <n v="295"/>
    <x v="0"/>
  </r>
  <r>
    <x v="10"/>
    <x v="21"/>
    <n v="306"/>
    <x v="0"/>
  </r>
  <r>
    <x v="10"/>
    <x v="22"/>
    <n v="317"/>
    <x v="0"/>
  </r>
  <r>
    <x v="10"/>
    <x v="23"/>
    <n v="327"/>
    <x v="0"/>
  </r>
  <r>
    <x v="10"/>
    <x v="24"/>
    <n v="336"/>
    <x v="0"/>
  </r>
  <r>
    <x v="10"/>
    <x v="25"/>
    <n v="346"/>
    <x v="0"/>
  </r>
  <r>
    <x v="10"/>
    <x v="26"/>
    <n v="358"/>
    <x v="0"/>
  </r>
  <r>
    <x v="10"/>
    <x v="27"/>
    <n v="368"/>
    <x v="0"/>
  </r>
  <r>
    <x v="10"/>
    <x v="28"/>
    <n v="377"/>
    <x v="0"/>
  </r>
  <r>
    <x v="11"/>
    <x v="0"/>
    <n v="96"/>
    <x v="0"/>
  </r>
  <r>
    <x v="11"/>
    <x v="1"/>
    <n v="105"/>
    <x v="0"/>
  </r>
  <r>
    <x v="11"/>
    <x v="2"/>
    <n v="116"/>
    <x v="0"/>
  </r>
  <r>
    <x v="11"/>
    <x v="3"/>
    <n v="127"/>
    <x v="0"/>
  </r>
  <r>
    <x v="11"/>
    <x v="4"/>
    <n v="137"/>
    <x v="0"/>
  </r>
  <r>
    <x v="11"/>
    <x v="5"/>
    <n v="149"/>
    <x v="0"/>
  </r>
  <r>
    <x v="11"/>
    <x v="6"/>
    <n v="159"/>
    <x v="0"/>
  </r>
  <r>
    <x v="11"/>
    <x v="7"/>
    <n v="168"/>
    <x v="0"/>
  </r>
  <r>
    <x v="11"/>
    <x v="8"/>
    <n v="179"/>
    <x v="0"/>
  </r>
  <r>
    <x v="11"/>
    <x v="9"/>
    <n v="188"/>
    <x v="0"/>
  </r>
  <r>
    <x v="11"/>
    <x v="10"/>
    <n v="200"/>
    <x v="0"/>
  </r>
  <r>
    <x v="11"/>
    <x v="11"/>
    <n v="210"/>
    <x v="0"/>
  </r>
  <r>
    <x v="11"/>
    <x v="12"/>
    <n v="221"/>
    <x v="0"/>
  </r>
  <r>
    <x v="11"/>
    <x v="13"/>
    <n v="231"/>
    <x v="0"/>
  </r>
  <r>
    <x v="11"/>
    <x v="14"/>
    <n v="242"/>
    <x v="0"/>
  </r>
  <r>
    <x v="11"/>
    <x v="15"/>
    <n v="252"/>
    <x v="0"/>
  </r>
  <r>
    <x v="11"/>
    <x v="16"/>
    <n v="262"/>
    <x v="0"/>
  </r>
  <r>
    <x v="11"/>
    <x v="17"/>
    <n v="274"/>
    <x v="0"/>
  </r>
  <r>
    <x v="11"/>
    <x v="18"/>
    <n v="285"/>
    <x v="0"/>
  </r>
  <r>
    <x v="11"/>
    <x v="19"/>
    <n v="293"/>
    <x v="0"/>
  </r>
  <r>
    <x v="11"/>
    <x v="20"/>
    <n v="304"/>
    <x v="0"/>
  </r>
  <r>
    <x v="11"/>
    <x v="21"/>
    <n v="315"/>
    <x v="0"/>
  </r>
  <r>
    <x v="11"/>
    <x v="22"/>
    <n v="325"/>
    <x v="0"/>
  </r>
  <r>
    <x v="11"/>
    <x v="23"/>
    <n v="335"/>
    <x v="0"/>
  </r>
  <r>
    <x v="11"/>
    <x v="24"/>
    <n v="345"/>
    <x v="0"/>
  </r>
  <r>
    <x v="11"/>
    <x v="25"/>
    <n v="0"/>
    <x v="0"/>
  </r>
  <r>
    <x v="11"/>
    <x v="26"/>
    <n v="0"/>
    <x v="0"/>
  </r>
  <r>
    <x v="11"/>
    <x v="27"/>
    <n v="0"/>
    <x v="0"/>
  </r>
  <r>
    <x v="11"/>
    <x v="28"/>
    <n v="0"/>
    <x v="0"/>
  </r>
  <r>
    <x v="12"/>
    <x v="0"/>
    <n v="98"/>
    <x v="0"/>
  </r>
  <r>
    <x v="12"/>
    <x v="1"/>
    <n v="107"/>
    <x v="0"/>
  </r>
  <r>
    <x v="12"/>
    <x v="2"/>
    <n v="120"/>
    <x v="0"/>
  </r>
  <r>
    <x v="12"/>
    <x v="3"/>
    <n v="129"/>
    <x v="0"/>
  </r>
  <r>
    <x v="12"/>
    <x v="4"/>
    <n v="139"/>
    <x v="0"/>
  </r>
  <r>
    <x v="12"/>
    <x v="5"/>
    <n v="152"/>
    <x v="0"/>
  </r>
  <r>
    <x v="12"/>
    <x v="6"/>
    <n v="162"/>
    <x v="0"/>
  </r>
  <r>
    <x v="12"/>
    <x v="7"/>
    <n v="173"/>
    <x v="0"/>
  </r>
  <r>
    <x v="12"/>
    <x v="8"/>
    <n v="183"/>
    <x v="0"/>
  </r>
  <r>
    <x v="12"/>
    <x v="9"/>
    <n v="193"/>
    <x v="0"/>
  </r>
  <r>
    <x v="12"/>
    <x v="10"/>
    <n v="204"/>
    <x v="0"/>
  </r>
  <r>
    <x v="12"/>
    <x v="11"/>
    <n v="216"/>
    <x v="0"/>
  </r>
  <r>
    <x v="12"/>
    <x v="12"/>
    <n v="227"/>
    <x v="0"/>
  </r>
  <r>
    <x v="12"/>
    <x v="13"/>
    <n v="238"/>
    <x v="0"/>
  </r>
  <r>
    <x v="12"/>
    <x v="14"/>
    <n v="248"/>
    <x v="0"/>
  </r>
  <r>
    <x v="12"/>
    <x v="15"/>
    <n v="258"/>
    <x v="0"/>
  </r>
  <r>
    <x v="12"/>
    <x v="16"/>
    <n v="269"/>
    <x v="0"/>
  </r>
  <r>
    <x v="12"/>
    <x v="17"/>
    <n v="280"/>
    <x v="0"/>
  </r>
  <r>
    <x v="12"/>
    <x v="18"/>
    <n v="291"/>
    <x v="0"/>
  </r>
  <r>
    <x v="12"/>
    <x v="19"/>
    <n v="302"/>
    <x v="0"/>
  </r>
  <r>
    <x v="12"/>
    <x v="20"/>
    <n v="313"/>
    <x v="0"/>
  </r>
  <r>
    <x v="12"/>
    <x v="21"/>
    <n v="322"/>
    <x v="0"/>
  </r>
  <r>
    <x v="12"/>
    <x v="22"/>
    <n v="334"/>
    <x v="0"/>
  </r>
  <r>
    <x v="12"/>
    <x v="23"/>
    <n v="344"/>
    <x v="0"/>
  </r>
  <r>
    <x v="12"/>
    <x v="24"/>
    <n v="357"/>
    <x v="0"/>
  </r>
  <r>
    <x v="12"/>
    <x v="25"/>
    <n v="0"/>
    <x v="0"/>
  </r>
  <r>
    <x v="12"/>
    <x v="26"/>
    <n v="0"/>
    <x v="0"/>
  </r>
  <r>
    <x v="12"/>
    <x v="27"/>
    <n v="0"/>
    <x v="0"/>
  </r>
  <r>
    <x v="12"/>
    <x v="28"/>
    <n v="0"/>
    <x v="0"/>
  </r>
  <r>
    <x v="13"/>
    <x v="0"/>
    <n v="99"/>
    <x v="0"/>
  </r>
  <r>
    <x v="13"/>
    <x v="1"/>
    <n v="110"/>
    <x v="0"/>
  </r>
  <r>
    <x v="13"/>
    <x v="2"/>
    <n v="122"/>
    <x v="0"/>
  </r>
  <r>
    <x v="13"/>
    <x v="3"/>
    <n v="132"/>
    <x v="0"/>
  </r>
  <r>
    <x v="13"/>
    <x v="4"/>
    <n v="144"/>
    <x v="0"/>
  </r>
  <r>
    <x v="13"/>
    <x v="5"/>
    <n v="154"/>
    <x v="0"/>
  </r>
  <r>
    <x v="13"/>
    <x v="6"/>
    <n v="166"/>
    <x v="0"/>
  </r>
  <r>
    <x v="13"/>
    <x v="7"/>
    <n v="176"/>
    <x v="0"/>
  </r>
  <r>
    <x v="13"/>
    <x v="8"/>
    <n v="187"/>
    <x v="0"/>
  </r>
  <r>
    <x v="13"/>
    <x v="9"/>
    <n v="199"/>
    <x v="0"/>
  </r>
  <r>
    <x v="13"/>
    <x v="10"/>
    <n v="210"/>
    <x v="0"/>
  </r>
  <r>
    <x v="13"/>
    <x v="11"/>
    <n v="221"/>
    <x v="0"/>
  </r>
  <r>
    <x v="13"/>
    <x v="12"/>
    <n v="232"/>
    <x v="0"/>
  </r>
  <r>
    <x v="13"/>
    <x v="13"/>
    <n v="243"/>
    <x v="0"/>
  </r>
  <r>
    <x v="13"/>
    <x v="14"/>
    <n v="255"/>
    <x v="0"/>
  </r>
  <r>
    <x v="13"/>
    <x v="15"/>
    <n v="264"/>
    <x v="0"/>
  </r>
  <r>
    <x v="13"/>
    <x v="16"/>
    <n v="276"/>
    <x v="0"/>
  </r>
  <r>
    <x v="13"/>
    <x v="17"/>
    <n v="288"/>
    <x v="0"/>
  </r>
  <r>
    <x v="13"/>
    <x v="18"/>
    <n v="299"/>
    <x v="0"/>
  </r>
  <r>
    <x v="13"/>
    <x v="19"/>
    <n v="311"/>
    <x v="0"/>
  </r>
  <r>
    <x v="13"/>
    <x v="20"/>
    <n v="320"/>
    <x v="0"/>
  </r>
  <r>
    <x v="13"/>
    <x v="21"/>
    <n v="332"/>
    <x v="0"/>
  </r>
  <r>
    <x v="13"/>
    <x v="22"/>
    <n v="342"/>
    <x v="0"/>
  </r>
  <r>
    <x v="13"/>
    <x v="23"/>
    <n v="356"/>
    <x v="0"/>
  </r>
  <r>
    <x v="13"/>
    <x v="24"/>
    <n v="365"/>
    <x v="0"/>
  </r>
  <r>
    <x v="13"/>
    <x v="25"/>
    <n v="0"/>
    <x v="0"/>
  </r>
  <r>
    <x v="13"/>
    <x v="26"/>
    <n v="0"/>
    <x v="0"/>
  </r>
  <r>
    <x v="13"/>
    <x v="27"/>
    <n v="0"/>
    <x v="0"/>
  </r>
  <r>
    <x v="13"/>
    <x v="28"/>
    <n v="0"/>
    <x v="0"/>
  </r>
  <r>
    <x v="14"/>
    <x v="0"/>
    <n v="101"/>
    <x v="0"/>
  </r>
  <r>
    <x v="14"/>
    <x v="1"/>
    <n v="111"/>
    <x v="0"/>
  </r>
  <r>
    <x v="14"/>
    <x v="2"/>
    <n v="124"/>
    <x v="0"/>
  </r>
  <r>
    <x v="14"/>
    <x v="3"/>
    <n v="134"/>
    <x v="0"/>
  </r>
  <r>
    <x v="14"/>
    <x v="4"/>
    <n v="147"/>
    <x v="0"/>
  </r>
  <r>
    <x v="14"/>
    <x v="5"/>
    <n v="158"/>
    <x v="0"/>
  </r>
  <r>
    <x v="14"/>
    <x v="6"/>
    <n v="169"/>
    <x v="0"/>
  </r>
  <r>
    <x v="14"/>
    <x v="7"/>
    <n v="181"/>
    <x v="0"/>
  </r>
  <r>
    <x v="14"/>
    <x v="8"/>
    <n v="192"/>
    <x v="0"/>
  </r>
  <r>
    <x v="14"/>
    <x v="9"/>
    <n v="203"/>
    <x v="0"/>
  </r>
  <r>
    <x v="14"/>
    <x v="10"/>
    <n v="215"/>
    <x v="0"/>
  </r>
  <r>
    <x v="14"/>
    <x v="11"/>
    <n v="227"/>
    <x v="0"/>
  </r>
  <r>
    <x v="14"/>
    <x v="12"/>
    <n v="238"/>
    <x v="0"/>
  </r>
  <r>
    <x v="14"/>
    <x v="13"/>
    <n v="249"/>
    <x v="0"/>
  </r>
  <r>
    <x v="14"/>
    <x v="14"/>
    <n v="260"/>
    <x v="0"/>
  </r>
  <r>
    <x v="14"/>
    <x v="15"/>
    <n v="273"/>
    <x v="0"/>
  </r>
  <r>
    <x v="14"/>
    <x v="16"/>
    <n v="284"/>
    <x v="0"/>
  </r>
  <r>
    <x v="14"/>
    <x v="17"/>
    <n v="294"/>
    <x v="0"/>
  </r>
  <r>
    <x v="14"/>
    <x v="18"/>
    <n v="306"/>
    <x v="0"/>
  </r>
  <r>
    <x v="14"/>
    <x v="19"/>
    <n v="317"/>
    <x v="0"/>
  </r>
  <r>
    <x v="14"/>
    <x v="20"/>
    <n v="329"/>
    <x v="0"/>
  </r>
  <r>
    <x v="14"/>
    <x v="21"/>
    <n v="340"/>
    <x v="0"/>
  </r>
  <r>
    <x v="14"/>
    <x v="22"/>
    <n v="353"/>
    <x v="0"/>
  </r>
  <r>
    <x v="14"/>
    <x v="23"/>
    <n v="363"/>
    <x v="0"/>
  </r>
  <r>
    <x v="14"/>
    <x v="24"/>
    <n v="0"/>
    <x v="0"/>
  </r>
  <r>
    <x v="14"/>
    <x v="25"/>
    <n v="0"/>
    <x v="0"/>
  </r>
  <r>
    <x v="14"/>
    <x v="26"/>
    <n v="0"/>
    <x v="0"/>
  </r>
  <r>
    <x v="14"/>
    <x v="27"/>
    <n v="0"/>
    <x v="0"/>
  </r>
  <r>
    <x v="14"/>
    <x v="28"/>
    <n v="0"/>
    <x v="0"/>
  </r>
  <r>
    <x v="15"/>
    <x v="0"/>
    <n v="102"/>
    <x v="0"/>
  </r>
  <r>
    <x v="15"/>
    <x v="1"/>
    <n v="113"/>
    <x v="0"/>
  </r>
  <r>
    <x v="15"/>
    <x v="2"/>
    <n v="126"/>
    <x v="0"/>
  </r>
  <r>
    <x v="15"/>
    <x v="3"/>
    <n v="137"/>
    <x v="0"/>
  </r>
  <r>
    <x v="15"/>
    <x v="4"/>
    <n v="150"/>
    <x v="0"/>
  </r>
  <r>
    <x v="15"/>
    <x v="5"/>
    <n v="161"/>
    <x v="0"/>
  </r>
  <r>
    <x v="15"/>
    <x v="6"/>
    <n v="173"/>
    <x v="0"/>
  </r>
  <r>
    <x v="15"/>
    <x v="7"/>
    <n v="184"/>
    <x v="0"/>
  </r>
  <r>
    <x v="15"/>
    <x v="8"/>
    <n v="196"/>
    <x v="0"/>
  </r>
  <r>
    <x v="15"/>
    <x v="9"/>
    <n v="207"/>
    <x v="0"/>
  </r>
  <r>
    <x v="15"/>
    <x v="10"/>
    <n v="220"/>
    <x v="0"/>
  </r>
  <r>
    <x v="15"/>
    <x v="11"/>
    <n v="231"/>
    <x v="0"/>
  </r>
  <r>
    <x v="15"/>
    <x v="12"/>
    <n v="243"/>
    <x v="0"/>
  </r>
  <r>
    <x v="15"/>
    <x v="13"/>
    <n v="255"/>
    <x v="0"/>
  </r>
  <r>
    <x v="15"/>
    <x v="14"/>
    <n v="265"/>
    <x v="0"/>
  </r>
  <r>
    <x v="15"/>
    <x v="15"/>
    <n v="278"/>
    <x v="0"/>
  </r>
  <r>
    <x v="15"/>
    <x v="16"/>
    <n v="290"/>
    <x v="0"/>
  </r>
  <r>
    <x v="15"/>
    <x v="17"/>
    <n v="302"/>
    <x v="0"/>
  </r>
  <r>
    <x v="15"/>
    <x v="18"/>
    <n v="314"/>
    <x v="0"/>
  </r>
  <r>
    <x v="15"/>
    <x v="19"/>
    <n v="325"/>
    <x v="0"/>
  </r>
  <r>
    <x v="15"/>
    <x v="20"/>
    <n v="336"/>
    <x v="0"/>
  </r>
  <r>
    <x v="15"/>
    <x v="21"/>
    <n v="347"/>
    <x v="0"/>
  </r>
  <r>
    <x v="15"/>
    <x v="22"/>
    <n v="361"/>
    <x v="0"/>
  </r>
  <r>
    <x v="15"/>
    <x v="23"/>
    <n v="0"/>
    <x v="0"/>
  </r>
  <r>
    <x v="15"/>
    <x v="24"/>
    <n v="0"/>
    <x v="0"/>
  </r>
  <r>
    <x v="15"/>
    <x v="25"/>
    <n v="0"/>
    <x v="0"/>
  </r>
  <r>
    <x v="15"/>
    <x v="26"/>
    <n v="0"/>
    <x v="0"/>
  </r>
  <r>
    <x v="15"/>
    <x v="27"/>
    <n v="0"/>
    <x v="0"/>
  </r>
  <r>
    <x v="15"/>
    <x v="28"/>
    <n v="0"/>
    <x v="0"/>
  </r>
  <r>
    <x v="16"/>
    <x v="0"/>
    <n v="104"/>
    <x v="0"/>
  </r>
  <r>
    <x v="16"/>
    <x v="1"/>
    <n v="116"/>
    <x v="0"/>
  </r>
  <r>
    <x v="16"/>
    <x v="2"/>
    <n v="128"/>
    <x v="0"/>
  </r>
  <r>
    <x v="16"/>
    <x v="3"/>
    <n v="140"/>
    <x v="0"/>
  </r>
  <r>
    <x v="16"/>
    <x v="4"/>
    <n v="153"/>
    <x v="0"/>
  </r>
  <r>
    <x v="16"/>
    <x v="5"/>
    <n v="165"/>
    <x v="0"/>
  </r>
  <r>
    <x v="16"/>
    <x v="6"/>
    <n v="176"/>
    <x v="0"/>
  </r>
  <r>
    <x v="16"/>
    <x v="7"/>
    <n v="188"/>
    <x v="0"/>
  </r>
  <r>
    <x v="16"/>
    <x v="8"/>
    <n v="201"/>
    <x v="0"/>
  </r>
  <r>
    <x v="16"/>
    <x v="9"/>
    <n v="213"/>
    <x v="0"/>
  </r>
  <r>
    <x v="16"/>
    <x v="10"/>
    <n v="224"/>
    <x v="0"/>
  </r>
  <r>
    <x v="16"/>
    <x v="11"/>
    <n v="238"/>
    <x v="0"/>
  </r>
  <r>
    <x v="16"/>
    <x v="12"/>
    <n v="249"/>
    <x v="0"/>
  </r>
  <r>
    <x v="16"/>
    <x v="13"/>
    <n v="260"/>
    <x v="0"/>
  </r>
  <r>
    <x v="16"/>
    <x v="14"/>
    <n v="273"/>
    <x v="0"/>
  </r>
  <r>
    <x v="16"/>
    <x v="15"/>
    <n v="286"/>
    <x v="0"/>
  </r>
  <r>
    <x v="16"/>
    <x v="16"/>
    <n v="297"/>
    <x v="0"/>
  </r>
  <r>
    <x v="16"/>
    <x v="17"/>
    <n v="308"/>
    <x v="0"/>
  </r>
  <r>
    <x v="16"/>
    <x v="18"/>
    <n v="320"/>
    <x v="0"/>
  </r>
  <r>
    <x v="16"/>
    <x v="19"/>
    <n v="333"/>
    <x v="0"/>
  </r>
  <r>
    <x v="16"/>
    <x v="20"/>
    <n v="344"/>
    <x v="0"/>
  </r>
  <r>
    <x v="16"/>
    <x v="21"/>
    <n v="358"/>
    <x v="0"/>
  </r>
  <r>
    <x v="16"/>
    <x v="22"/>
    <n v="0"/>
    <x v="0"/>
  </r>
  <r>
    <x v="16"/>
    <x v="23"/>
    <n v="0"/>
    <x v="0"/>
  </r>
  <r>
    <x v="16"/>
    <x v="24"/>
    <n v="0"/>
    <x v="0"/>
  </r>
  <r>
    <x v="16"/>
    <x v="25"/>
    <n v="0"/>
    <x v="0"/>
  </r>
  <r>
    <x v="16"/>
    <x v="26"/>
    <n v="0"/>
    <x v="0"/>
  </r>
  <r>
    <x v="16"/>
    <x v="27"/>
    <n v="0"/>
    <x v="0"/>
  </r>
  <r>
    <x v="16"/>
    <x v="28"/>
    <n v="0"/>
    <x v="0"/>
  </r>
  <r>
    <x v="17"/>
    <x v="0"/>
    <n v="105"/>
    <x v="0"/>
  </r>
  <r>
    <x v="17"/>
    <x v="1"/>
    <n v="120"/>
    <x v="0"/>
  </r>
  <r>
    <x v="17"/>
    <x v="2"/>
    <n v="130"/>
    <x v="0"/>
  </r>
  <r>
    <x v="17"/>
    <x v="3"/>
    <n v="144"/>
    <x v="0"/>
  </r>
  <r>
    <x v="17"/>
    <x v="4"/>
    <n v="157"/>
    <x v="0"/>
  </r>
  <r>
    <x v="17"/>
    <x v="5"/>
    <n v="168"/>
    <x v="0"/>
  </r>
  <r>
    <x v="17"/>
    <x v="6"/>
    <n v="181"/>
    <x v="0"/>
  </r>
  <r>
    <x v="17"/>
    <x v="7"/>
    <n v="192"/>
    <x v="0"/>
  </r>
  <r>
    <x v="17"/>
    <x v="8"/>
    <n v="205"/>
    <x v="0"/>
  </r>
  <r>
    <x v="17"/>
    <x v="9"/>
    <n v="218"/>
    <x v="0"/>
  </r>
  <r>
    <x v="17"/>
    <x v="10"/>
    <n v="230"/>
    <x v="0"/>
  </r>
  <r>
    <x v="17"/>
    <x v="11"/>
    <n v="242"/>
    <x v="0"/>
  </r>
  <r>
    <x v="17"/>
    <x v="12"/>
    <n v="255"/>
    <x v="0"/>
  </r>
  <r>
    <x v="17"/>
    <x v="13"/>
    <n v="265"/>
    <x v="0"/>
  </r>
  <r>
    <x v="17"/>
    <x v="14"/>
    <n v="279"/>
    <x v="0"/>
  </r>
  <r>
    <x v="17"/>
    <x v="15"/>
    <n v="291"/>
    <x v="0"/>
  </r>
  <r>
    <x v="17"/>
    <x v="16"/>
    <n v="304"/>
    <x v="0"/>
  </r>
  <r>
    <x v="17"/>
    <x v="17"/>
    <n v="316"/>
    <x v="0"/>
  </r>
  <r>
    <x v="17"/>
    <x v="18"/>
    <n v="329"/>
    <x v="0"/>
  </r>
  <r>
    <x v="17"/>
    <x v="19"/>
    <n v="340"/>
    <x v="0"/>
  </r>
  <r>
    <x v="17"/>
    <x v="20"/>
    <n v="354"/>
    <x v="0"/>
  </r>
  <r>
    <x v="17"/>
    <x v="21"/>
    <n v="0"/>
    <x v="0"/>
  </r>
  <r>
    <x v="17"/>
    <x v="22"/>
    <n v="0"/>
    <x v="0"/>
  </r>
  <r>
    <x v="17"/>
    <x v="23"/>
    <n v="0"/>
    <x v="0"/>
  </r>
  <r>
    <x v="17"/>
    <x v="24"/>
    <n v="0"/>
    <x v="0"/>
  </r>
  <r>
    <x v="17"/>
    <x v="25"/>
    <n v="0"/>
    <x v="0"/>
  </r>
  <r>
    <x v="17"/>
    <x v="26"/>
    <n v="0"/>
    <x v="0"/>
  </r>
  <r>
    <x v="17"/>
    <x v="27"/>
    <n v="0"/>
    <x v="0"/>
  </r>
  <r>
    <x v="17"/>
    <x v="28"/>
    <n v="0"/>
    <x v="0"/>
  </r>
  <r>
    <x v="18"/>
    <x v="0"/>
    <n v="107"/>
    <x v="0"/>
  </r>
  <r>
    <x v="18"/>
    <x v="1"/>
    <n v="122"/>
    <x v="0"/>
  </r>
  <r>
    <x v="18"/>
    <x v="2"/>
    <n v="133"/>
    <x v="0"/>
  </r>
  <r>
    <x v="18"/>
    <x v="3"/>
    <n v="146"/>
    <x v="0"/>
  </r>
  <r>
    <x v="18"/>
    <x v="4"/>
    <n v="159"/>
    <x v="0"/>
  </r>
  <r>
    <x v="18"/>
    <x v="5"/>
    <n v="172"/>
    <x v="0"/>
  </r>
  <r>
    <x v="18"/>
    <x v="6"/>
    <n v="184"/>
    <x v="0"/>
  </r>
  <r>
    <x v="18"/>
    <x v="7"/>
    <n v="197"/>
    <x v="0"/>
  </r>
  <r>
    <x v="18"/>
    <x v="8"/>
    <n v="209"/>
    <x v="0"/>
  </r>
  <r>
    <x v="18"/>
    <x v="9"/>
    <n v="222"/>
    <x v="0"/>
  </r>
  <r>
    <x v="18"/>
    <x v="10"/>
    <n v="235"/>
    <x v="0"/>
  </r>
  <r>
    <x v="18"/>
    <x v="11"/>
    <n v="248"/>
    <x v="0"/>
  </r>
  <r>
    <x v="18"/>
    <x v="12"/>
    <n v="259"/>
    <x v="0"/>
  </r>
  <r>
    <x v="18"/>
    <x v="13"/>
    <n v="273"/>
    <x v="0"/>
  </r>
  <r>
    <x v="18"/>
    <x v="14"/>
    <n v="286"/>
    <x v="0"/>
  </r>
  <r>
    <x v="18"/>
    <x v="15"/>
    <n v="299"/>
    <x v="0"/>
  </r>
  <r>
    <x v="18"/>
    <x v="16"/>
    <n v="312"/>
    <x v="0"/>
  </r>
  <r>
    <x v="18"/>
    <x v="17"/>
    <n v="322"/>
    <x v="0"/>
  </r>
  <r>
    <x v="18"/>
    <x v="18"/>
    <n v="335"/>
    <x v="0"/>
  </r>
  <r>
    <x v="18"/>
    <x v="19"/>
    <n v="347"/>
    <x v="0"/>
  </r>
  <r>
    <x v="18"/>
    <x v="20"/>
    <n v="0"/>
    <x v="0"/>
  </r>
  <r>
    <x v="18"/>
    <x v="21"/>
    <n v="0"/>
    <x v="0"/>
  </r>
  <r>
    <x v="18"/>
    <x v="22"/>
    <n v="0"/>
    <x v="0"/>
  </r>
  <r>
    <x v="18"/>
    <x v="23"/>
    <n v="0"/>
    <x v="0"/>
  </r>
  <r>
    <x v="18"/>
    <x v="24"/>
    <n v="0"/>
    <x v="0"/>
  </r>
  <r>
    <x v="18"/>
    <x v="25"/>
    <n v="0"/>
    <x v="0"/>
  </r>
  <r>
    <x v="18"/>
    <x v="26"/>
    <n v="0"/>
    <x v="0"/>
  </r>
  <r>
    <x v="18"/>
    <x v="27"/>
    <n v="0"/>
    <x v="0"/>
  </r>
  <r>
    <x v="18"/>
    <x v="28"/>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4" firstHeaderRow="1" firstDataRow="1" firstDataCol="0"/>
  <pivotFields count="4">
    <pivotField showAll="0">
      <items count="20">
        <item x="0"/>
        <item x="1"/>
        <item x="2"/>
        <item x="3"/>
        <item x="4"/>
        <item x="5"/>
        <item x="6"/>
        <item x="7"/>
        <item x="8"/>
        <item x="9"/>
        <item x="10"/>
        <item x="11"/>
        <item x="12"/>
        <item x="13"/>
        <item x="14"/>
        <item x="15"/>
        <item x="16"/>
        <item x="17"/>
        <item x="18"/>
        <item t="default"/>
      </items>
    </pivotField>
    <pivotField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dataField="1" showAll="0"/>
    <pivotField showAll="0">
      <items count="2">
        <item x="0"/>
        <item t="default"/>
      </items>
    </pivotField>
  </pivotFields>
  <rowItems count="1">
    <i/>
  </rowItems>
  <colItems count="1">
    <i/>
  </colItems>
  <dataFields count="1">
    <dataField name="Suma de Valor" fld="2"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D552" totalsRowShown="0">
  <autoFilter ref="A1:D552"/>
  <tableColumns count="4">
    <tableColumn id="1" name="Fila"/>
    <tableColumn id="2" name="Columna"/>
    <tableColumn id="3" name="Valor"/>
    <tableColumn id="4" name="Pági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exceltotal.com/convertir-datos-de-una-matriz-en-columnas-en-exce" TargetMode="External"/><Relationship Id="rId7" Type="http://schemas.openxmlformats.org/officeDocument/2006/relationships/printerSettings" Target="../printerSettings/printerSettings4.bin"/><Relationship Id="rId2" Type="http://schemas.openxmlformats.org/officeDocument/2006/relationships/hyperlink" Target="http://www.informakro.com/docs/xls/importacion-articulos-matriz-dunam-1409.xlsx" TargetMode="External"/><Relationship Id="rId1" Type="http://schemas.openxmlformats.org/officeDocument/2006/relationships/hyperlink" Target="http://blogerp.informakro.com/2012/12/importacion-de-tarifas-de-proveedores-y.html" TargetMode="External"/><Relationship Id="rId6" Type="http://schemas.openxmlformats.org/officeDocument/2006/relationships/hyperlink" Target="http://exceltotal.com/convertir-datos-de-una-matriz-en-columnas-en-excel/" TargetMode="External"/><Relationship Id="rId5" Type="http://schemas.openxmlformats.org/officeDocument/2006/relationships/hyperlink" Target="http://exceltotal.com/convertir-datos-de-una-matriz-en-columnas-en-exce" TargetMode="External"/><Relationship Id="rId4" Type="http://schemas.openxmlformats.org/officeDocument/2006/relationships/hyperlink" Target="http://www.informakro.com/docs/xls/importacion-articulos-matriz-dunam-1409.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E11" sqref="E11"/>
    </sheetView>
  </sheetViews>
  <sheetFormatPr baseColWidth="10" defaultColWidth="9.140625" defaultRowHeight="15" x14ac:dyDescent="0.25"/>
  <cols>
    <col min="1" max="1" width="21.85546875" bestFit="1" customWidth="1"/>
    <col min="2" max="2" width="18.140625" customWidth="1"/>
  </cols>
  <sheetData>
    <row r="1" spans="1:2" x14ac:dyDescent="0.25">
      <c r="A1" s="1" t="s">
        <v>0</v>
      </c>
      <c r="B1" s="1" t="s">
        <v>1</v>
      </c>
    </row>
    <row r="2" spans="1:2" x14ac:dyDescent="0.25">
      <c r="A2" s="1" t="s">
        <v>2</v>
      </c>
      <c r="B2" s="1" t="s">
        <v>239</v>
      </c>
    </row>
    <row r="3" spans="1:2" x14ac:dyDescent="0.25">
      <c r="A3" s="1" t="s">
        <v>3</v>
      </c>
      <c r="B3" s="1" t="s">
        <v>106</v>
      </c>
    </row>
    <row r="4" spans="1:2" x14ac:dyDescent="0.25">
      <c r="A4" s="1" t="s">
        <v>4</v>
      </c>
      <c r="B4" s="1" t="s">
        <v>41</v>
      </c>
    </row>
    <row r="5" spans="1:2" x14ac:dyDescent="0.25">
      <c r="A5" s="1" t="s">
        <v>5</v>
      </c>
      <c r="B5" s="1" t="s">
        <v>6</v>
      </c>
    </row>
    <row r="6" spans="1:2" x14ac:dyDescent="0.25">
      <c r="A6" s="1" t="s">
        <v>7</v>
      </c>
      <c r="B6" s="1" t="s">
        <v>107</v>
      </c>
    </row>
    <row r="7" spans="1:2" x14ac:dyDescent="0.25">
      <c r="A7" s="1" t="s">
        <v>8</v>
      </c>
      <c r="B7" s="2">
        <v>72.5</v>
      </c>
    </row>
    <row r="8" spans="1:2" x14ac:dyDescent="0.25">
      <c r="A8" s="1" t="s">
        <v>42</v>
      </c>
      <c r="B8" s="4"/>
    </row>
    <row r="9" spans="1:2" x14ac:dyDescent="0.25">
      <c r="A9" s="1" t="s">
        <v>9</v>
      </c>
      <c r="B9" s="1" t="s">
        <v>236</v>
      </c>
    </row>
    <row r="10" spans="1:2" x14ac:dyDescent="0.25">
      <c r="A10" s="1" t="s">
        <v>10</v>
      </c>
      <c r="B10" s="1" t="s">
        <v>238</v>
      </c>
    </row>
    <row r="11" spans="1:2" x14ac:dyDescent="0.25">
      <c r="A11" s="1" t="s">
        <v>11</v>
      </c>
      <c r="B11" s="5">
        <v>3.2</v>
      </c>
    </row>
    <row r="12" spans="1:2" x14ac:dyDescent="0.25">
      <c r="A12" s="1" t="s">
        <v>12</v>
      </c>
      <c r="B12" s="1" t="s">
        <v>237</v>
      </c>
    </row>
    <row r="13" spans="1:2" x14ac:dyDescent="0.25">
      <c r="A13" s="1" t="s">
        <v>24</v>
      </c>
      <c r="B13">
        <v>21</v>
      </c>
    </row>
    <row r="14" spans="1:2" x14ac:dyDescent="0.25">
      <c r="A14" s="1" t="s">
        <v>45</v>
      </c>
      <c r="B14" s="1" t="s">
        <v>14</v>
      </c>
    </row>
    <row r="15" spans="1:2" x14ac:dyDescent="0.25">
      <c r="A15" s="1"/>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252" workbookViewId="0">
      <selection activeCell="A263" sqref="A263:XFD553"/>
    </sheetView>
  </sheetViews>
  <sheetFormatPr baseColWidth="10" defaultRowHeight="15" x14ac:dyDescent="0.25"/>
  <sheetData>
    <row r="1" spans="1:3" x14ac:dyDescent="0.25">
      <c r="A1" t="s">
        <v>37</v>
      </c>
      <c r="B1" t="s">
        <v>38</v>
      </c>
      <c r="C1" t="s">
        <v>39</v>
      </c>
    </row>
    <row r="2" spans="1:3" x14ac:dyDescent="0.25">
      <c r="A2" t="s">
        <v>83</v>
      </c>
      <c r="B2" t="s">
        <v>46</v>
      </c>
      <c r="C2">
        <v>75</v>
      </c>
    </row>
    <row r="3" spans="1:3" x14ac:dyDescent="0.25">
      <c r="A3" t="s">
        <v>83</v>
      </c>
      <c r="B3" t="s">
        <v>78</v>
      </c>
      <c r="C3">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4" sqref="A4:XFD554"/>
    </sheetView>
  </sheetViews>
  <sheetFormatPr baseColWidth="10" defaultRowHeight="15" x14ac:dyDescent="0.25"/>
  <sheetData>
    <row r="1" spans="1:4" x14ac:dyDescent="0.25">
      <c r="A1" t="s">
        <v>37</v>
      </c>
      <c r="B1" t="s">
        <v>38</v>
      </c>
      <c r="C1" t="s">
        <v>39</v>
      </c>
      <c r="D1" t="s">
        <v>36</v>
      </c>
    </row>
    <row r="2" spans="1:4" x14ac:dyDescent="0.25">
      <c r="A2" t="s">
        <v>83</v>
      </c>
      <c r="B2" t="s">
        <v>46</v>
      </c>
      <c r="C2">
        <v>75</v>
      </c>
      <c r="D2" t="s">
        <v>40</v>
      </c>
    </row>
    <row r="3" spans="1:4" x14ac:dyDescent="0.25">
      <c r="A3" t="s">
        <v>83</v>
      </c>
      <c r="B3" t="s">
        <v>78</v>
      </c>
      <c r="C3">
        <v>83</v>
      </c>
      <c r="D3" t="s">
        <v>40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workbookViewId="0">
      <selection activeCell="A4" sqref="A4"/>
    </sheetView>
  </sheetViews>
  <sheetFormatPr baseColWidth="10" defaultRowHeight="15" x14ac:dyDescent="0.25"/>
  <cols>
    <col min="1" max="1" width="13.7109375" customWidth="1"/>
    <col min="2" max="2" width="9.85546875" customWidth="1"/>
    <col min="3" max="30" width="5" bestFit="1" customWidth="1"/>
    <col min="31" max="31" width="12.5703125" bestFit="1" customWidth="1"/>
  </cols>
  <sheetData>
    <row r="3" spans="1:1" x14ac:dyDescent="0.25">
      <c r="A3" t="s">
        <v>43</v>
      </c>
    </row>
    <row r="4" spans="1:1" x14ac:dyDescent="0.25">
      <c r="A4" s="2">
        <v>107507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view="pageBreakPreview" zoomScale="40" zoomScaleNormal="100" zoomScaleSheetLayoutView="40" workbookViewId="0">
      <selection activeCell="H13" sqref="H13"/>
    </sheetView>
  </sheetViews>
  <sheetFormatPr baseColWidth="10" defaultRowHeight="15" x14ac:dyDescent="0.25"/>
  <cols>
    <col min="1" max="1" width="11.42578125" style="1"/>
    <col min="2" max="30" width="6.5703125" customWidth="1"/>
  </cols>
  <sheetData>
    <row r="1" spans="1:30" s="1" customFormat="1" x14ac:dyDescent="0.25">
      <c r="A1" s="6"/>
      <c r="B1" s="6" t="s">
        <v>46</v>
      </c>
      <c r="C1" s="6" t="s">
        <v>78</v>
      </c>
      <c r="D1" s="6" t="s">
        <v>79</v>
      </c>
      <c r="E1" s="6" t="s">
        <v>80</v>
      </c>
      <c r="F1" s="6" t="s">
        <v>81</v>
      </c>
      <c r="G1" s="6" t="s">
        <v>82</v>
      </c>
      <c r="H1" s="6" t="s">
        <v>83</v>
      </c>
      <c r="I1" s="6" t="s">
        <v>84</v>
      </c>
      <c r="J1" s="6" t="s">
        <v>85</v>
      </c>
      <c r="K1" s="6" t="s">
        <v>86</v>
      </c>
      <c r="L1" s="6" t="s">
        <v>87</v>
      </c>
      <c r="M1" s="6" t="s">
        <v>88</v>
      </c>
      <c r="N1" s="6" t="s">
        <v>89</v>
      </c>
      <c r="O1" s="6" t="s">
        <v>91</v>
      </c>
      <c r="P1" s="6" t="s">
        <v>90</v>
      </c>
      <c r="Q1" s="6" t="s">
        <v>92</v>
      </c>
      <c r="R1" s="6" t="s">
        <v>93</v>
      </c>
      <c r="S1" s="6" t="s">
        <v>94</v>
      </c>
      <c r="T1" s="6" t="s">
        <v>95</v>
      </c>
      <c r="U1" s="6" t="s">
        <v>96</v>
      </c>
      <c r="V1" s="6" t="s">
        <v>97</v>
      </c>
      <c r="W1" s="6" t="s">
        <v>98</v>
      </c>
      <c r="X1" s="6" t="s">
        <v>99</v>
      </c>
      <c r="Y1" s="6" t="s">
        <v>100</v>
      </c>
      <c r="Z1" s="6" t="s">
        <v>101</v>
      </c>
      <c r="AA1" s="6" t="s">
        <v>102</v>
      </c>
      <c r="AB1" s="6" t="s">
        <v>103</v>
      </c>
      <c r="AC1" s="6" t="s">
        <v>104</v>
      </c>
      <c r="AD1" s="6" t="s">
        <v>105</v>
      </c>
    </row>
    <row r="2" spans="1:30" x14ac:dyDescent="0.25">
      <c r="A2" s="6" t="s">
        <v>83</v>
      </c>
      <c r="B2" s="17">
        <v>75</v>
      </c>
      <c r="C2" s="17">
        <v>83</v>
      </c>
      <c r="D2" s="17">
        <v>91</v>
      </c>
      <c r="E2" s="17">
        <v>97</v>
      </c>
      <c r="F2" s="17">
        <v>103</v>
      </c>
      <c r="G2" s="17">
        <v>110</v>
      </c>
      <c r="H2" s="17">
        <v>117</v>
      </c>
      <c r="I2" s="17">
        <v>125</v>
      </c>
      <c r="J2" s="17">
        <v>131</v>
      </c>
      <c r="K2" s="17">
        <v>138</v>
      </c>
      <c r="L2" s="17">
        <v>146</v>
      </c>
      <c r="M2" s="17">
        <v>153</v>
      </c>
      <c r="N2" s="17">
        <v>159</v>
      </c>
      <c r="O2" s="17">
        <v>166</v>
      </c>
      <c r="P2" s="17">
        <v>173</v>
      </c>
      <c r="Q2" s="17">
        <v>180</v>
      </c>
      <c r="R2" s="17">
        <v>186</v>
      </c>
      <c r="S2" s="17">
        <v>193</v>
      </c>
      <c r="T2" s="17">
        <v>201</v>
      </c>
      <c r="U2" s="17">
        <v>207</v>
      </c>
      <c r="V2" s="17">
        <v>215</v>
      </c>
      <c r="W2" s="17">
        <v>222</v>
      </c>
      <c r="X2" s="17">
        <v>229</v>
      </c>
      <c r="Y2" s="17">
        <v>236</v>
      </c>
      <c r="Z2" s="17">
        <v>243</v>
      </c>
      <c r="AA2" s="17">
        <v>250</v>
      </c>
      <c r="AB2" s="17">
        <v>257</v>
      </c>
      <c r="AC2" s="17">
        <v>263</v>
      </c>
      <c r="AD2" s="17">
        <v>270</v>
      </c>
    </row>
    <row r="3" spans="1:30" x14ac:dyDescent="0.25">
      <c r="A3" s="6" t="s">
        <v>84</v>
      </c>
      <c r="B3" s="17">
        <v>77</v>
      </c>
      <c r="C3" s="17">
        <v>85</v>
      </c>
      <c r="D3" s="17">
        <v>93</v>
      </c>
      <c r="E3" s="17">
        <v>99</v>
      </c>
      <c r="F3" s="17">
        <v>105</v>
      </c>
      <c r="G3" s="17">
        <v>113</v>
      </c>
      <c r="H3" s="17">
        <v>122</v>
      </c>
      <c r="I3" s="17">
        <v>128</v>
      </c>
      <c r="J3" s="17">
        <v>134</v>
      </c>
      <c r="K3" s="17">
        <v>144</v>
      </c>
      <c r="L3" s="17">
        <v>151</v>
      </c>
      <c r="M3" s="17">
        <v>158</v>
      </c>
      <c r="N3" s="17">
        <v>165</v>
      </c>
      <c r="O3" s="17">
        <v>173</v>
      </c>
      <c r="P3" s="17">
        <v>180</v>
      </c>
      <c r="Q3" s="17">
        <v>186</v>
      </c>
      <c r="R3" s="17">
        <v>193</v>
      </c>
      <c r="S3" s="17">
        <v>201</v>
      </c>
      <c r="T3" s="17">
        <v>209</v>
      </c>
      <c r="U3" s="17">
        <v>216</v>
      </c>
      <c r="V3" s="17">
        <v>223</v>
      </c>
      <c r="W3" s="17">
        <v>230</v>
      </c>
      <c r="X3" s="17">
        <v>239</v>
      </c>
      <c r="Y3" s="17">
        <v>246</v>
      </c>
      <c r="Z3" s="17">
        <v>252</v>
      </c>
      <c r="AA3" s="17">
        <v>259</v>
      </c>
      <c r="AB3" s="17">
        <v>265</v>
      </c>
      <c r="AC3" s="17">
        <v>275</v>
      </c>
      <c r="AD3" s="17">
        <v>281</v>
      </c>
    </row>
    <row r="4" spans="1:30" x14ac:dyDescent="0.25">
      <c r="A4" s="6" t="s">
        <v>85</v>
      </c>
      <c r="B4" s="17">
        <v>79</v>
      </c>
      <c r="C4" s="17">
        <v>88</v>
      </c>
      <c r="D4" s="17">
        <v>95</v>
      </c>
      <c r="E4" s="17">
        <v>102</v>
      </c>
      <c r="F4" s="17">
        <v>108</v>
      </c>
      <c r="G4" s="17">
        <v>117</v>
      </c>
      <c r="H4" s="17">
        <v>125</v>
      </c>
      <c r="I4" s="17">
        <v>132</v>
      </c>
      <c r="J4" s="17">
        <v>139</v>
      </c>
      <c r="K4" s="17">
        <v>149</v>
      </c>
      <c r="L4" s="17">
        <v>155</v>
      </c>
      <c r="M4" s="17">
        <v>164</v>
      </c>
      <c r="N4" s="17">
        <v>171</v>
      </c>
      <c r="O4" s="17">
        <v>179</v>
      </c>
      <c r="P4" s="17">
        <v>185</v>
      </c>
      <c r="Q4" s="17">
        <v>193</v>
      </c>
      <c r="R4" s="17">
        <v>201</v>
      </c>
      <c r="S4" s="17">
        <v>209</v>
      </c>
      <c r="T4" s="17">
        <v>216</v>
      </c>
      <c r="U4" s="17">
        <v>224</v>
      </c>
      <c r="V4" s="17">
        <v>231</v>
      </c>
      <c r="W4" s="17">
        <v>240</v>
      </c>
      <c r="X4" s="17">
        <v>247</v>
      </c>
      <c r="Y4" s="17">
        <v>255</v>
      </c>
      <c r="Z4" s="17">
        <v>261</v>
      </c>
      <c r="AA4" s="17">
        <v>269</v>
      </c>
      <c r="AB4" s="17">
        <v>277</v>
      </c>
      <c r="AC4" s="17">
        <v>286</v>
      </c>
      <c r="AD4" s="17">
        <v>292</v>
      </c>
    </row>
    <row r="5" spans="1:30" x14ac:dyDescent="0.25">
      <c r="A5" s="6" t="s">
        <v>86</v>
      </c>
      <c r="B5" s="17">
        <v>81</v>
      </c>
      <c r="C5" s="17">
        <v>90</v>
      </c>
      <c r="D5" s="17">
        <v>97</v>
      </c>
      <c r="E5" s="17">
        <v>104</v>
      </c>
      <c r="F5" s="17">
        <v>112</v>
      </c>
      <c r="G5" s="17">
        <v>121</v>
      </c>
      <c r="H5" s="17">
        <v>128</v>
      </c>
      <c r="I5" s="17">
        <v>135</v>
      </c>
      <c r="J5" s="17">
        <v>145</v>
      </c>
      <c r="K5" s="17">
        <v>153</v>
      </c>
      <c r="L5" s="17">
        <v>160</v>
      </c>
      <c r="M5" s="17">
        <v>168</v>
      </c>
      <c r="N5" s="17">
        <v>176</v>
      </c>
      <c r="O5" s="17">
        <v>184</v>
      </c>
      <c r="P5" s="17">
        <v>191</v>
      </c>
      <c r="Q5" s="17">
        <v>200</v>
      </c>
      <c r="R5" s="17">
        <v>207</v>
      </c>
      <c r="S5" s="17">
        <v>216</v>
      </c>
      <c r="T5" s="17">
        <v>223</v>
      </c>
      <c r="U5" s="17">
        <v>231</v>
      </c>
      <c r="V5" s="17">
        <v>240</v>
      </c>
      <c r="W5" s="17">
        <v>248</v>
      </c>
      <c r="X5" s="17">
        <v>255</v>
      </c>
      <c r="Y5" s="17">
        <v>262</v>
      </c>
      <c r="Z5" s="17">
        <v>270</v>
      </c>
      <c r="AA5" s="17">
        <v>279</v>
      </c>
      <c r="AB5" s="17">
        <v>288</v>
      </c>
      <c r="AC5" s="17">
        <v>294</v>
      </c>
      <c r="AD5" s="17">
        <v>303</v>
      </c>
    </row>
    <row r="6" spans="1:30" x14ac:dyDescent="0.25">
      <c r="A6" s="6" t="s">
        <v>87</v>
      </c>
      <c r="B6" s="17">
        <v>83</v>
      </c>
      <c r="C6" s="17">
        <v>92</v>
      </c>
      <c r="D6" s="17">
        <v>99</v>
      </c>
      <c r="E6" s="17">
        <v>106</v>
      </c>
      <c r="F6" s="17">
        <v>115</v>
      </c>
      <c r="G6" s="17">
        <v>124</v>
      </c>
      <c r="H6" s="17">
        <v>131</v>
      </c>
      <c r="I6" s="17">
        <v>139</v>
      </c>
      <c r="J6" s="17">
        <v>149</v>
      </c>
      <c r="K6" s="17">
        <v>158</v>
      </c>
      <c r="L6" s="17">
        <v>166</v>
      </c>
      <c r="M6" s="17">
        <v>174</v>
      </c>
      <c r="N6" s="17">
        <v>182</v>
      </c>
      <c r="O6" s="17">
        <v>189</v>
      </c>
      <c r="P6" s="17">
        <v>199</v>
      </c>
      <c r="Q6" s="17">
        <v>206</v>
      </c>
      <c r="R6" s="17">
        <v>215</v>
      </c>
      <c r="S6" s="17">
        <v>223</v>
      </c>
      <c r="T6" s="17">
        <v>231</v>
      </c>
      <c r="U6" s="17">
        <v>240</v>
      </c>
      <c r="V6" s="17">
        <v>248</v>
      </c>
      <c r="W6" s="17">
        <v>256</v>
      </c>
      <c r="X6" s="17">
        <v>263</v>
      </c>
      <c r="Y6" s="17">
        <v>273</v>
      </c>
      <c r="Z6" s="17">
        <v>280</v>
      </c>
      <c r="AA6" s="17">
        <v>289</v>
      </c>
      <c r="AB6" s="17">
        <v>297</v>
      </c>
      <c r="AC6" s="17">
        <v>305</v>
      </c>
      <c r="AD6" s="17">
        <v>314</v>
      </c>
    </row>
    <row r="7" spans="1:30" x14ac:dyDescent="0.25">
      <c r="A7" s="6" t="s">
        <v>88</v>
      </c>
      <c r="B7" s="17">
        <v>85</v>
      </c>
      <c r="C7" s="17">
        <v>94</v>
      </c>
      <c r="D7" s="17">
        <v>101</v>
      </c>
      <c r="E7" s="17">
        <v>110</v>
      </c>
      <c r="F7" s="17">
        <v>120</v>
      </c>
      <c r="G7" s="17">
        <v>127</v>
      </c>
      <c r="H7" s="17">
        <v>135</v>
      </c>
      <c r="I7" s="17">
        <v>145</v>
      </c>
      <c r="J7" s="17">
        <v>153</v>
      </c>
      <c r="K7" s="17">
        <v>161</v>
      </c>
      <c r="L7" s="17">
        <v>171</v>
      </c>
      <c r="M7" s="17">
        <v>179</v>
      </c>
      <c r="N7" s="17">
        <v>186</v>
      </c>
      <c r="O7" s="17">
        <v>196</v>
      </c>
      <c r="P7" s="17">
        <v>204</v>
      </c>
      <c r="Q7" s="17">
        <v>213</v>
      </c>
      <c r="R7" s="17">
        <v>222</v>
      </c>
      <c r="S7" s="17">
        <v>230</v>
      </c>
      <c r="T7" s="17">
        <v>239</v>
      </c>
      <c r="U7" s="17">
        <v>247</v>
      </c>
      <c r="V7" s="17">
        <v>256</v>
      </c>
      <c r="W7" s="17">
        <v>263</v>
      </c>
      <c r="X7" s="17">
        <v>273</v>
      </c>
      <c r="Y7" s="17">
        <v>281</v>
      </c>
      <c r="Z7" s="17">
        <v>290</v>
      </c>
      <c r="AA7" s="17">
        <v>299</v>
      </c>
      <c r="AB7" s="17">
        <v>307</v>
      </c>
      <c r="AC7" s="17">
        <v>316</v>
      </c>
      <c r="AD7" s="17">
        <v>323</v>
      </c>
    </row>
    <row r="8" spans="1:30" x14ac:dyDescent="0.25">
      <c r="A8" s="6" t="s">
        <v>89</v>
      </c>
      <c r="B8" s="17">
        <v>87</v>
      </c>
      <c r="C8" s="17">
        <v>96</v>
      </c>
      <c r="D8" s="17">
        <v>103</v>
      </c>
      <c r="E8" s="17">
        <v>112</v>
      </c>
      <c r="F8" s="17">
        <v>123</v>
      </c>
      <c r="G8" s="17">
        <v>130</v>
      </c>
      <c r="H8" s="17">
        <v>139</v>
      </c>
      <c r="I8" s="17">
        <v>149</v>
      </c>
      <c r="J8" s="17">
        <v>158</v>
      </c>
      <c r="K8" s="17">
        <v>166</v>
      </c>
      <c r="L8" s="17">
        <v>175</v>
      </c>
      <c r="M8" s="17">
        <v>184</v>
      </c>
      <c r="N8" s="17">
        <v>192</v>
      </c>
      <c r="O8" s="17">
        <v>202</v>
      </c>
      <c r="P8" s="17">
        <v>210</v>
      </c>
      <c r="Q8" s="17">
        <v>220</v>
      </c>
      <c r="R8" s="17">
        <v>228</v>
      </c>
      <c r="S8" s="17">
        <v>238</v>
      </c>
      <c r="T8" s="17">
        <v>247</v>
      </c>
      <c r="U8" s="17">
        <v>255</v>
      </c>
      <c r="V8" s="17">
        <v>263</v>
      </c>
      <c r="W8" s="17">
        <v>273</v>
      </c>
      <c r="X8" s="17">
        <v>281</v>
      </c>
      <c r="Y8" s="17">
        <v>290</v>
      </c>
      <c r="Z8" s="17">
        <v>300</v>
      </c>
      <c r="AA8" s="17">
        <v>308</v>
      </c>
      <c r="AB8" s="17">
        <v>317</v>
      </c>
      <c r="AC8" s="17">
        <v>327</v>
      </c>
      <c r="AD8" s="17">
        <v>334</v>
      </c>
    </row>
    <row r="9" spans="1:30" x14ac:dyDescent="0.25">
      <c r="A9" s="6" t="s">
        <v>91</v>
      </c>
      <c r="B9" s="17">
        <v>90</v>
      </c>
      <c r="C9" s="17">
        <v>98</v>
      </c>
      <c r="D9" s="17">
        <v>106</v>
      </c>
      <c r="E9" s="17">
        <v>115</v>
      </c>
      <c r="F9" s="17">
        <v>125</v>
      </c>
      <c r="G9" s="17">
        <v>133</v>
      </c>
      <c r="H9" s="17">
        <v>144</v>
      </c>
      <c r="I9" s="17">
        <v>153</v>
      </c>
      <c r="J9" s="17">
        <v>162</v>
      </c>
      <c r="K9" s="17">
        <v>171</v>
      </c>
      <c r="L9" s="17">
        <v>180</v>
      </c>
      <c r="M9" s="17">
        <v>188</v>
      </c>
      <c r="N9" s="17">
        <v>199</v>
      </c>
      <c r="O9" s="17">
        <v>207</v>
      </c>
      <c r="P9" s="17">
        <v>218</v>
      </c>
      <c r="Q9" s="17">
        <v>225</v>
      </c>
      <c r="R9" s="17">
        <v>235</v>
      </c>
      <c r="S9" s="17">
        <v>245</v>
      </c>
      <c r="T9" s="17">
        <v>253</v>
      </c>
      <c r="U9" s="17">
        <v>262</v>
      </c>
      <c r="V9" s="17">
        <v>273</v>
      </c>
      <c r="W9" s="17">
        <v>280</v>
      </c>
      <c r="X9" s="17">
        <v>290</v>
      </c>
      <c r="Y9" s="17">
        <v>300</v>
      </c>
      <c r="Z9" s="17">
        <v>308</v>
      </c>
      <c r="AA9" s="17">
        <v>318</v>
      </c>
      <c r="AB9" s="17">
        <v>328</v>
      </c>
      <c r="AC9" s="17">
        <v>336</v>
      </c>
      <c r="AD9" s="17">
        <v>344</v>
      </c>
    </row>
    <row r="10" spans="1:30" x14ac:dyDescent="0.25">
      <c r="A10" s="6" t="s">
        <v>90</v>
      </c>
      <c r="B10" s="17">
        <v>91</v>
      </c>
      <c r="C10" s="17">
        <v>100</v>
      </c>
      <c r="D10" s="17">
        <v>108</v>
      </c>
      <c r="E10" s="17">
        <v>120</v>
      </c>
      <c r="F10" s="17">
        <v>128</v>
      </c>
      <c r="G10" s="17">
        <v>137</v>
      </c>
      <c r="H10" s="17">
        <v>147</v>
      </c>
      <c r="I10" s="17">
        <v>157</v>
      </c>
      <c r="J10" s="17">
        <v>166</v>
      </c>
      <c r="K10" s="17">
        <v>175</v>
      </c>
      <c r="L10" s="17">
        <v>185</v>
      </c>
      <c r="M10" s="17">
        <v>195</v>
      </c>
      <c r="N10" s="17">
        <v>204</v>
      </c>
      <c r="O10" s="17">
        <v>214</v>
      </c>
      <c r="P10" s="17">
        <v>223</v>
      </c>
      <c r="Q10" s="17">
        <v>232</v>
      </c>
      <c r="R10" s="17">
        <v>242</v>
      </c>
      <c r="S10" s="17">
        <v>251</v>
      </c>
      <c r="T10" s="17">
        <v>260</v>
      </c>
      <c r="U10" s="17">
        <v>269</v>
      </c>
      <c r="V10" s="17">
        <v>280</v>
      </c>
      <c r="W10" s="17">
        <v>290</v>
      </c>
      <c r="X10" s="17">
        <v>300</v>
      </c>
      <c r="Y10" s="17">
        <v>308</v>
      </c>
      <c r="Z10" s="17">
        <v>318</v>
      </c>
      <c r="AA10" s="17">
        <v>328</v>
      </c>
      <c r="AB10" s="17">
        <v>336</v>
      </c>
      <c r="AC10" s="17">
        <v>345</v>
      </c>
      <c r="AD10" s="17">
        <v>358</v>
      </c>
    </row>
    <row r="11" spans="1:30" x14ac:dyDescent="0.25">
      <c r="A11" s="6" t="s">
        <v>92</v>
      </c>
      <c r="B11" s="17">
        <v>93</v>
      </c>
      <c r="C11" s="17">
        <v>101</v>
      </c>
      <c r="D11" s="17">
        <v>111</v>
      </c>
      <c r="E11" s="17">
        <v>122</v>
      </c>
      <c r="F11" s="17">
        <v>130</v>
      </c>
      <c r="G11" s="17">
        <v>140</v>
      </c>
      <c r="H11" s="17">
        <v>151</v>
      </c>
      <c r="I11" s="17">
        <v>161</v>
      </c>
      <c r="J11" s="17">
        <v>171</v>
      </c>
      <c r="K11" s="17">
        <v>180</v>
      </c>
      <c r="L11" s="17">
        <v>189</v>
      </c>
      <c r="M11" s="17">
        <v>200</v>
      </c>
      <c r="N11" s="17">
        <v>209</v>
      </c>
      <c r="O11" s="17">
        <v>220</v>
      </c>
      <c r="P11" s="17">
        <v>229</v>
      </c>
      <c r="Q11" s="17">
        <v>240</v>
      </c>
      <c r="R11" s="17">
        <v>249</v>
      </c>
      <c r="S11" s="17">
        <v>258</v>
      </c>
      <c r="T11" s="17">
        <v>268</v>
      </c>
      <c r="U11" s="17">
        <v>278</v>
      </c>
      <c r="V11" s="17">
        <v>288</v>
      </c>
      <c r="W11" s="17">
        <v>299</v>
      </c>
      <c r="X11" s="17">
        <v>307</v>
      </c>
      <c r="Y11" s="17">
        <v>318</v>
      </c>
      <c r="Z11" s="17">
        <v>328</v>
      </c>
      <c r="AA11" s="17">
        <v>336</v>
      </c>
      <c r="AB11" s="17">
        <v>346</v>
      </c>
      <c r="AC11" s="17">
        <v>358</v>
      </c>
      <c r="AD11" s="17">
        <v>368</v>
      </c>
    </row>
    <row r="12" spans="1:30" x14ac:dyDescent="0.25">
      <c r="A12" s="6" t="s">
        <v>93</v>
      </c>
      <c r="B12" s="17">
        <v>95</v>
      </c>
      <c r="C12" s="17">
        <v>103</v>
      </c>
      <c r="D12" s="17">
        <v>113</v>
      </c>
      <c r="E12" s="17">
        <v>124</v>
      </c>
      <c r="F12" s="17">
        <v>133</v>
      </c>
      <c r="G12" s="17">
        <v>145</v>
      </c>
      <c r="H12" s="17">
        <v>154</v>
      </c>
      <c r="I12" s="17">
        <v>165</v>
      </c>
      <c r="J12" s="17">
        <v>175</v>
      </c>
      <c r="K12" s="17">
        <v>184</v>
      </c>
      <c r="L12" s="17">
        <v>195</v>
      </c>
      <c r="M12" s="17">
        <v>205</v>
      </c>
      <c r="N12" s="17">
        <v>215</v>
      </c>
      <c r="O12" s="17">
        <v>225</v>
      </c>
      <c r="P12" s="17">
        <v>236</v>
      </c>
      <c r="Q12" s="17">
        <v>246</v>
      </c>
      <c r="R12" s="17">
        <v>256</v>
      </c>
      <c r="S12" s="17">
        <v>264</v>
      </c>
      <c r="T12" s="17">
        <v>276</v>
      </c>
      <c r="U12" s="17">
        <v>287</v>
      </c>
      <c r="V12" s="17">
        <v>295</v>
      </c>
      <c r="W12" s="17">
        <v>306</v>
      </c>
      <c r="X12" s="17">
        <v>317</v>
      </c>
      <c r="Y12" s="17">
        <v>327</v>
      </c>
      <c r="Z12" s="17">
        <v>336</v>
      </c>
      <c r="AA12" s="17">
        <v>346</v>
      </c>
      <c r="AB12" s="17">
        <v>358</v>
      </c>
      <c r="AC12" s="17">
        <v>368</v>
      </c>
      <c r="AD12" s="17">
        <v>377</v>
      </c>
    </row>
    <row r="13" spans="1:30" x14ac:dyDescent="0.25">
      <c r="A13" s="6" t="s">
        <v>94</v>
      </c>
      <c r="B13" s="17">
        <v>96</v>
      </c>
      <c r="C13" s="17">
        <v>105</v>
      </c>
      <c r="D13" s="17">
        <v>116</v>
      </c>
      <c r="E13" s="17">
        <v>127</v>
      </c>
      <c r="F13" s="17">
        <v>137</v>
      </c>
      <c r="G13" s="17">
        <v>149</v>
      </c>
      <c r="H13" s="17">
        <v>159</v>
      </c>
      <c r="I13" s="17">
        <v>168</v>
      </c>
      <c r="J13" s="17">
        <v>179</v>
      </c>
      <c r="K13" s="17">
        <v>188</v>
      </c>
      <c r="L13" s="17">
        <v>200</v>
      </c>
      <c r="M13" s="17">
        <v>210</v>
      </c>
      <c r="N13" s="17">
        <v>221</v>
      </c>
      <c r="O13" s="17">
        <v>231</v>
      </c>
      <c r="P13" s="17">
        <v>242</v>
      </c>
      <c r="Q13" s="17">
        <v>252</v>
      </c>
      <c r="R13" s="17">
        <v>262</v>
      </c>
      <c r="S13" s="17">
        <v>274</v>
      </c>
      <c r="T13" s="17">
        <v>285</v>
      </c>
      <c r="U13" s="17">
        <v>293</v>
      </c>
      <c r="V13" s="17">
        <v>304</v>
      </c>
      <c r="W13" s="17">
        <v>315</v>
      </c>
      <c r="X13" s="17">
        <v>325</v>
      </c>
      <c r="Y13" s="17">
        <v>335</v>
      </c>
      <c r="Z13" s="17">
        <v>345</v>
      </c>
      <c r="AA13" s="17">
        <v>0</v>
      </c>
      <c r="AB13" s="17">
        <v>0</v>
      </c>
      <c r="AC13" s="17">
        <v>0</v>
      </c>
      <c r="AD13" s="17">
        <v>0</v>
      </c>
    </row>
    <row r="14" spans="1:30" x14ac:dyDescent="0.25">
      <c r="A14" s="6" t="s">
        <v>95</v>
      </c>
      <c r="B14" s="17">
        <v>98</v>
      </c>
      <c r="C14" s="17">
        <v>107</v>
      </c>
      <c r="D14" s="17">
        <v>120</v>
      </c>
      <c r="E14" s="17">
        <v>129</v>
      </c>
      <c r="F14" s="17">
        <v>139</v>
      </c>
      <c r="G14" s="17">
        <v>152</v>
      </c>
      <c r="H14" s="17">
        <v>162</v>
      </c>
      <c r="I14" s="17">
        <v>173</v>
      </c>
      <c r="J14" s="17">
        <v>183</v>
      </c>
      <c r="K14" s="17">
        <v>193</v>
      </c>
      <c r="L14" s="17">
        <v>204</v>
      </c>
      <c r="M14" s="17">
        <v>216</v>
      </c>
      <c r="N14" s="17">
        <v>227</v>
      </c>
      <c r="O14" s="17">
        <v>238</v>
      </c>
      <c r="P14" s="17">
        <v>248</v>
      </c>
      <c r="Q14" s="17">
        <v>258</v>
      </c>
      <c r="R14" s="17">
        <v>269</v>
      </c>
      <c r="S14" s="17">
        <v>280</v>
      </c>
      <c r="T14" s="17">
        <v>291</v>
      </c>
      <c r="U14" s="17">
        <v>302</v>
      </c>
      <c r="V14" s="17">
        <v>313</v>
      </c>
      <c r="W14" s="17">
        <v>322</v>
      </c>
      <c r="X14" s="17">
        <v>334</v>
      </c>
      <c r="Y14" s="17">
        <v>344</v>
      </c>
      <c r="Z14" s="17">
        <v>357</v>
      </c>
      <c r="AA14" s="17">
        <v>0</v>
      </c>
      <c r="AB14" s="17">
        <v>0</v>
      </c>
      <c r="AC14" s="17">
        <v>0</v>
      </c>
      <c r="AD14" s="17">
        <v>0</v>
      </c>
    </row>
    <row r="15" spans="1:30" x14ac:dyDescent="0.25">
      <c r="A15" s="6" t="s">
        <v>96</v>
      </c>
      <c r="B15" s="17">
        <v>99</v>
      </c>
      <c r="C15" s="17">
        <v>110</v>
      </c>
      <c r="D15" s="17">
        <v>122</v>
      </c>
      <c r="E15" s="17">
        <v>132</v>
      </c>
      <c r="F15" s="17">
        <v>144</v>
      </c>
      <c r="G15" s="17">
        <v>154</v>
      </c>
      <c r="H15" s="17">
        <v>166</v>
      </c>
      <c r="I15" s="17">
        <v>176</v>
      </c>
      <c r="J15" s="17">
        <v>187</v>
      </c>
      <c r="K15" s="17">
        <v>199</v>
      </c>
      <c r="L15" s="17">
        <v>210</v>
      </c>
      <c r="M15" s="17">
        <v>221</v>
      </c>
      <c r="N15" s="17">
        <v>232</v>
      </c>
      <c r="O15" s="17">
        <v>243</v>
      </c>
      <c r="P15" s="17">
        <v>255</v>
      </c>
      <c r="Q15" s="17">
        <v>264</v>
      </c>
      <c r="R15" s="17">
        <v>276</v>
      </c>
      <c r="S15" s="17">
        <v>288</v>
      </c>
      <c r="T15" s="17">
        <v>299</v>
      </c>
      <c r="U15" s="17">
        <v>311</v>
      </c>
      <c r="V15" s="17">
        <v>320</v>
      </c>
      <c r="W15" s="17">
        <v>332</v>
      </c>
      <c r="X15" s="17">
        <v>342</v>
      </c>
      <c r="Y15" s="17">
        <v>356</v>
      </c>
      <c r="Z15" s="17">
        <v>365</v>
      </c>
      <c r="AA15" s="17">
        <v>0</v>
      </c>
      <c r="AB15" s="17">
        <v>0</v>
      </c>
      <c r="AC15" s="17">
        <v>0</v>
      </c>
      <c r="AD15" s="17">
        <v>0</v>
      </c>
    </row>
    <row r="16" spans="1:30" x14ac:dyDescent="0.25">
      <c r="A16" s="6" t="s">
        <v>97</v>
      </c>
      <c r="B16" s="17">
        <v>101</v>
      </c>
      <c r="C16" s="17">
        <v>111</v>
      </c>
      <c r="D16" s="17">
        <v>124</v>
      </c>
      <c r="E16" s="17">
        <v>134</v>
      </c>
      <c r="F16" s="17">
        <v>147</v>
      </c>
      <c r="G16" s="17">
        <v>158</v>
      </c>
      <c r="H16" s="17">
        <v>169</v>
      </c>
      <c r="I16" s="17">
        <v>181</v>
      </c>
      <c r="J16" s="17">
        <v>192</v>
      </c>
      <c r="K16" s="17">
        <v>203</v>
      </c>
      <c r="L16" s="17">
        <v>215</v>
      </c>
      <c r="M16" s="17">
        <v>227</v>
      </c>
      <c r="N16" s="17">
        <v>238</v>
      </c>
      <c r="O16" s="17">
        <v>249</v>
      </c>
      <c r="P16" s="17">
        <v>260</v>
      </c>
      <c r="Q16" s="17">
        <v>273</v>
      </c>
      <c r="R16" s="17">
        <v>284</v>
      </c>
      <c r="S16" s="17">
        <v>294</v>
      </c>
      <c r="T16" s="17">
        <v>306</v>
      </c>
      <c r="U16" s="17">
        <v>317</v>
      </c>
      <c r="V16" s="17">
        <v>329</v>
      </c>
      <c r="W16" s="17">
        <v>340</v>
      </c>
      <c r="X16" s="17">
        <v>353</v>
      </c>
      <c r="Y16" s="17">
        <v>363</v>
      </c>
      <c r="Z16" s="17">
        <v>0</v>
      </c>
      <c r="AA16" s="17">
        <v>0</v>
      </c>
      <c r="AB16" s="17">
        <v>0</v>
      </c>
      <c r="AC16" s="17">
        <v>0</v>
      </c>
      <c r="AD16" s="17">
        <v>0</v>
      </c>
    </row>
    <row r="17" spans="1:30" x14ac:dyDescent="0.25">
      <c r="A17" s="6" t="s">
        <v>98</v>
      </c>
      <c r="B17" s="17">
        <v>102</v>
      </c>
      <c r="C17" s="17">
        <v>113</v>
      </c>
      <c r="D17" s="17">
        <v>126</v>
      </c>
      <c r="E17" s="17">
        <v>137</v>
      </c>
      <c r="F17" s="17">
        <v>150</v>
      </c>
      <c r="G17" s="17">
        <v>161</v>
      </c>
      <c r="H17" s="17">
        <v>173</v>
      </c>
      <c r="I17" s="17">
        <v>184</v>
      </c>
      <c r="J17" s="17">
        <v>196</v>
      </c>
      <c r="K17" s="17">
        <v>207</v>
      </c>
      <c r="L17" s="17">
        <v>220</v>
      </c>
      <c r="M17" s="17">
        <v>231</v>
      </c>
      <c r="N17" s="17">
        <v>243</v>
      </c>
      <c r="O17" s="17">
        <v>255</v>
      </c>
      <c r="P17" s="17">
        <v>265</v>
      </c>
      <c r="Q17" s="17">
        <v>278</v>
      </c>
      <c r="R17" s="17">
        <v>290</v>
      </c>
      <c r="S17" s="17">
        <v>302</v>
      </c>
      <c r="T17" s="17">
        <v>314</v>
      </c>
      <c r="U17" s="17">
        <v>325</v>
      </c>
      <c r="V17" s="17">
        <v>336</v>
      </c>
      <c r="W17" s="17">
        <v>347</v>
      </c>
      <c r="X17" s="17">
        <v>361</v>
      </c>
      <c r="Y17" s="17">
        <v>0</v>
      </c>
      <c r="Z17" s="17">
        <v>0</v>
      </c>
      <c r="AA17" s="17">
        <v>0</v>
      </c>
      <c r="AB17" s="17">
        <v>0</v>
      </c>
      <c r="AC17" s="17">
        <v>0</v>
      </c>
      <c r="AD17" s="17">
        <v>0</v>
      </c>
    </row>
    <row r="18" spans="1:30" x14ac:dyDescent="0.25">
      <c r="A18" s="6" t="s">
        <v>99</v>
      </c>
      <c r="B18" s="17">
        <v>104</v>
      </c>
      <c r="C18" s="17">
        <v>116</v>
      </c>
      <c r="D18" s="17">
        <v>128</v>
      </c>
      <c r="E18" s="17">
        <v>140</v>
      </c>
      <c r="F18" s="17">
        <v>153</v>
      </c>
      <c r="G18" s="17">
        <v>165</v>
      </c>
      <c r="H18" s="17">
        <v>176</v>
      </c>
      <c r="I18" s="17">
        <v>188</v>
      </c>
      <c r="J18" s="17">
        <v>201</v>
      </c>
      <c r="K18" s="17">
        <v>213</v>
      </c>
      <c r="L18" s="17">
        <v>224</v>
      </c>
      <c r="M18" s="17">
        <v>238</v>
      </c>
      <c r="N18" s="17">
        <v>249</v>
      </c>
      <c r="O18" s="17">
        <v>260</v>
      </c>
      <c r="P18" s="17">
        <v>273</v>
      </c>
      <c r="Q18" s="17">
        <v>286</v>
      </c>
      <c r="R18" s="17">
        <v>297</v>
      </c>
      <c r="S18" s="17">
        <v>308</v>
      </c>
      <c r="T18" s="17">
        <v>320</v>
      </c>
      <c r="U18" s="17">
        <v>333</v>
      </c>
      <c r="V18" s="17">
        <v>344</v>
      </c>
      <c r="W18" s="17">
        <v>358</v>
      </c>
      <c r="X18" s="17">
        <v>0</v>
      </c>
      <c r="Y18" s="17">
        <v>0</v>
      </c>
      <c r="Z18" s="17">
        <v>0</v>
      </c>
      <c r="AA18" s="17">
        <v>0</v>
      </c>
      <c r="AB18" s="17">
        <v>0</v>
      </c>
      <c r="AC18" s="17">
        <v>0</v>
      </c>
      <c r="AD18" s="17">
        <v>0</v>
      </c>
    </row>
    <row r="19" spans="1:30" x14ac:dyDescent="0.25">
      <c r="A19" s="6" t="s">
        <v>100</v>
      </c>
      <c r="B19" s="17">
        <v>105</v>
      </c>
      <c r="C19" s="17">
        <v>120</v>
      </c>
      <c r="D19" s="17">
        <v>130</v>
      </c>
      <c r="E19" s="17">
        <v>144</v>
      </c>
      <c r="F19" s="17">
        <v>157</v>
      </c>
      <c r="G19" s="17">
        <v>168</v>
      </c>
      <c r="H19" s="17">
        <v>181</v>
      </c>
      <c r="I19" s="17">
        <v>192</v>
      </c>
      <c r="J19" s="17">
        <v>205</v>
      </c>
      <c r="K19" s="17">
        <v>218</v>
      </c>
      <c r="L19" s="17">
        <v>230</v>
      </c>
      <c r="M19" s="17">
        <v>242</v>
      </c>
      <c r="N19" s="17">
        <v>255</v>
      </c>
      <c r="O19" s="17">
        <v>265</v>
      </c>
      <c r="P19" s="17">
        <v>279</v>
      </c>
      <c r="Q19" s="17">
        <v>291</v>
      </c>
      <c r="R19" s="17">
        <v>304</v>
      </c>
      <c r="S19" s="17">
        <v>316</v>
      </c>
      <c r="T19" s="17">
        <v>329</v>
      </c>
      <c r="U19" s="17">
        <v>340</v>
      </c>
      <c r="V19" s="17">
        <v>354</v>
      </c>
      <c r="W19" s="17">
        <v>0</v>
      </c>
      <c r="X19" s="17">
        <v>0</v>
      </c>
      <c r="Y19" s="17">
        <v>0</v>
      </c>
      <c r="Z19" s="17">
        <v>0</v>
      </c>
      <c r="AA19" s="17">
        <v>0</v>
      </c>
      <c r="AB19" s="17">
        <v>0</v>
      </c>
      <c r="AC19" s="17">
        <v>0</v>
      </c>
      <c r="AD19" s="17">
        <v>0</v>
      </c>
    </row>
    <row r="20" spans="1:30" x14ac:dyDescent="0.25">
      <c r="A20" s="6" t="s">
        <v>101</v>
      </c>
      <c r="B20" s="17">
        <v>107</v>
      </c>
      <c r="C20" s="17">
        <v>122</v>
      </c>
      <c r="D20" s="17">
        <v>133</v>
      </c>
      <c r="E20" s="17">
        <v>146</v>
      </c>
      <c r="F20" s="17">
        <v>159</v>
      </c>
      <c r="G20" s="17">
        <v>172</v>
      </c>
      <c r="H20" s="17">
        <v>184</v>
      </c>
      <c r="I20" s="17">
        <v>197</v>
      </c>
      <c r="J20" s="17">
        <v>209</v>
      </c>
      <c r="K20" s="17">
        <v>222</v>
      </c>
      <c r="L20" s="17">
        <v>235</v>
      </c>
      <c r="M20" s="17">
        <v>248</v>
      </c>
      <c r="N20" s="17">
        <v>259</v>
      </c>
      <c r="O20" s="17">
        <v>273</v>
      </c>
      <c r="P20" s="17">
        <v>286</v>
      </c>
      <c r="Q20" s="17">
        <v>299</v>
      </c>
      <c r="R20" s="17">
        <v>312</v>
      </c>
      <c r="S20" s="17">
        <v>322</v>
      </c>
      <c r="T20" s="17">
        <v>335</v>
      </c>
      <c r="U20" s="17">
        <v>347</v>
      </c>
      <c r="V20" s="17">
        <v>0</v>
      </c>
      <c r="W20" s="17">
        <v>0</v>
      </c>
      <c r="X20" s="17">
        <v>0</v>
      </c>
      <c r="Y20" s="17">
        <v>0</v>
      </c>
      <c r="Z20" s="17">
        <v>0</v>
      </c>
      <c r="AA20" s="17">
        <v>0</v>
      </c>
      <c r="AB20" s="17">
        <v>0</v>
      </c>
      <c r="AC20" s="17">
        <v>0</v>
      </c>
      <c r="AD20" s="17">
        <v>0</v>
      </c>
    </row>
  </sheetData>
  <printOptions headings="1"/>
  <pageMargins left="0.7" right="0.7" top="0.75" bottom="0.75" header="0.3" footer="0.3"/>
  <pageSetup paperSize="9" scale="25" orientation="portrait" horizontalDpi="4294967294" verticalDpi="0" r:id="rId1"/>
  <ignoredErrors>
    <ignoredError sqref="A2:A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8" sqref="D8"/>
    </sheetView>
  </sheetViews>
  <sheetFormatPr baseColWidth="10" defaultRowHeight="15" x14ac:dyDescent="0.25"/>
  <cols>
    <col min="1" max="2" width="11.42578125" style="2"/>
    <col min="3" max="4" width="11.42578125" style="5"/>
    <col min="5" max="16384" width="11.42578125" style="2"/>
  </cols>
  <sheetData>
    <row r="1" spans="1:4" x14ac:dyDescent="0.25">
      <c r="A1" s="2" t="s">
        <v>27</v>
      </c>
      <c r="B1" s="2" t="s">
        <v>28</v>
      </c>
      <c r="C1" s="5" t="s">
        <v>44</v>
      </c>
      <c r="D1" s="5" t="s">
        <v>29</v>
      </c>
    </row>
    <row r="2" spans="1:4" x14ac:dyDescent="0.25">
      <c r="A2" s="2">
        <f>CONSTANTES!B7</f>
        <v>72.5</v>
      </c>
      <c r="B2" s="4">
        <f>CONSTANTES!B8</f>
        <v>0</v>
      </c>
      <c r="C2" s="5">
        <f>'Prueba actualizacion3'!N2 -('Prueba actualizacion3'!N2 *$A$2/100)</f>
        <v>20.625</v>
      </c>
      <c r="D2" s="5">
        <f>C2 -(C2 *$B$2/100)</f>
        <v>20.625</v>
      </c>
    </row>
    <row r="3" spans="1:4" x14ac:dyDescent="0.25">
      <c r="C3" s="5">
        <f>'Prueba actualizacion3'!N3 -('Prueba actualizacion3'!N3 *$A$2/100)</f>
        <v>22.825000000000003</v>
      </c>
      <c r="D3" s="5">
        <f t="shared" ref="D3:D66" si="0">C3 -(C3 *$B$2/100)</f>
        <v>22.825000000000003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2"/>
  <sheetViews>
    <sheetView tabSelected="1" topLeftCell="D1" zoomScale="60" zoomScaleNormal="60" workbookViewId="0">
      <selection activeCell="U1" sqref="U1"/>
    </sheetView>
  </sheetViews>
  <sheetFormatPr baseColWidth="10" defaultRowHeight="15" x14ac:dyDescent="0.25"/>
  <cols>
    <col min="1" max="1" width="2" style="33" bestFit="1" customWidth="1"/>
    <col min="2" max="2" width="11.42578125" style="33"/>
    <col min="3" max="3" width="25.28515625" style="33" customWidth="1"/>
    <col min="4" max="4" width="11.42578125" style="33"/>
    <col min="5" max="5" width="20.5703125" style="33" bestFit="1" customWidth="1"/>
    <col min="6" max="7" width="11.42578125" style="33"/>
    <col min="8" max="8" width="18.28515625" style="33" customWidth="1"/>
    <col min="9" max="9" width="45.7109375" style="33" customWidth="1"/>
    <col min="10" max="10" width="15.42578125" style="33" bestFit="1" customWidth="1"/>
    <col min="11" max="12" width="11.42578125" style="33"/>
    <col min="13" max="13" width="15" style="33" customWidth="1"/>
    <col min="14" max="17" width="11.42578125" style="33"/>
    <col min="18" max="18" width="11.42578125" style="34"/>
    <col min="19" max="20" width="11.42578125" style="33"/>
    <col min="21" max="21" width="14.140625" style="33" customWidth="1"/>
    <col min="22" max="22" width="11.42578125" style="33"/>
    <col min="23" max="23" width="11.42578125" style="35"/>
    <col min="24" max="26" width="11.42578125" style="33"/>
    <col min="27" max="36" width="11.42578125" style="37"/>
    <col min="37" max="39" width="11.42578125" style="33"/>
    <col min="40" max="16384" width="11.42578125" style="3"/>
  </cols>
  <sheetData>
    <row r="1" spans="1:39" x14ac:dyDescent="0.25">
      <c r="A1" s="33" t="s">
        <v>15</v>
      </c>
      <c r="B1" s="33" t="s">
        <v>0</v>
      </c>
      <c r="C1" s="33" t="s">
        <v>16</v>
      </c>
      <c r="D1" s="33" t="s">
        <v>17</v>
      </c>
      <c r="E1" s="33" t="s">
        <v>18</v>
      </c>
      <c r="F1" s="33" t="s">
        <v>19</v>
      </c>
      <c r="G1" s="33" t="s">
        <v>20</v>
      </c>
      <c r="H1" s="33" t="s">
        <v>21</v>
      </c>
      <c r="I1" s="33" t="s">
        <v>12</v>
      </c>
      <c r="J1" s="33" t="s">
        <v>22</v>
      </c>
      <c r="K1" s="33" t="s">
        <v>23</v>
      </c>
      <c r="L1" s="33" t="s">
        <v>24</v>
      </c>
      <c r="M1" s="33" t="s">
        <v>25</v>
      </c>
      <c r="N1" s="33" t="s">
        <v>26</v>
      </c>
      <c r="O1" s="33" t="s">
        <v>27</v>
      </c>
      <c r="P1" s="33" t="s">
        <v>28</v>
      </c>
      <c r="Q1" s="33" t="s">
        <v>240</v>
      </c>
      <c r="R1" s="34" t="s">
        <v>29</v>
      </c>
      <c r="S1" s="33" t="s">
        <v>9</v>
      </c>
      <c r="T1" s="33" t="s">
        <v>30</v>
      </c>
      <c r="U1" s="33" t="s">
        <v>31</v>
      </c>
      <c r="V1" s="33" t="s">
        <v>32</v>
      </c>
      <c r="W1" s="35" t="s">
        <v>33</v>
      </c>
      <c r="X1" s="33" t="s">
        <v>34</v>
      </c>
      <c r="Y1" s="33" t="s">
        <v>251</v>
      </c>
      <c r="Z1" s="33" t="s">
        <v>252</v>
      </c>
      <c r="AA1" s="37" t="s">
        <v>241</v>
      </c>
      <c r="AB1" s="37" t="s">
        <v>243</v>
      </c>
      <c r="AC1" s="37" t="s">
        <v>242</v>
      </c>
      <c r="AD1" s="37" t="s">
        <v>244</v>
      </c>
      <c r="AE1" s="37" t="s">
        <v>245</v>
      </c>
      <c r="AF1" s="37" t="s">
        <v>246</v>
      </c>
      <c r="AG1" s="37" t="s">
        <v>247</v>
      </c>
      <c r="AH1" s="37" t="s">
        <v>248</v>
      </c>
      <c r="AI1" s="37" t="s">
        <v>249</v>
      </c>
      <c r="AJ1" s="37" t="s">
        <v>250</v>
      </c>
      <c r="AK1" s="33" t="s">
        <v>253</v>
      </c>
      <c r="AL1" s="33" t="s">
        <v>13</v>
      </c>
      <c r="AM1" s="33" t="s">
        <v>35</v>
      </c>
    </row>
    <row r="2" spans="1:39" x14ac:dyDescent="0.25">
      <c r="B2" s="33" t="str">
        <f>CONSTANTES!$B$1</f>
        <v>2</v>
      </c>
      <c r="C2" s="33" t="str">
        <f>CONSTANTES!$B$2 &amp; FILAS!B2 &amp; FILAS!A2&amp;"----"</f>
        <v>9M1EP0--06001200----</v>
      </c>
      <c r="D2" s="36" t="str">
        <f>CONSTANTES!$B$6</f>
        <v>000407</v>
      </c>
      <c r="E2" s="33" t="str">
        <f>C2</f>
        <v>9M1EP0--06001200----</v>
      </c>
      <c r="I2" s="33" t="str">
        <f>CONSTANTES!$B$12 &amp;FILAS!B2 &amp; " " &amp;FILAS!A2&amp; " MM"</f>
        <v>MODELO 1  ENR PG0  0600 1200 MM</v>
      </c>
      <c r="K2" s="36" t="str">
        <f>CONSTANTES!$B$5</f>
        <v>UD</v>
      </c>
      <c r="L2" s="33">
        <f>CONSTANTES!$B$13</f>
        <v>21</v>
      </c>
      <c r="M2" s="36" t="str">
        <f>CONSTANTES!$B$14</f>
        <v>EUR</v>
      </c>
      <c r="N2" s="33">
        <f>FILAS!C2</f>
        <v>75</v>
      </c>
      <c r="O2" s="36">
        <f>CONSTANTES!$B$7</f>
        <v>72.5</v>
      </c>
      <c r="P2" s="36">
        <f>CONSTANTES!$B$8</f>
        <v>0</v>
      </c>
      <c r="Q2" s="36"/>
      <c r="R2" s="34">
        <f>DTOS!D2</f>
        <v>20.625</v>
      </c>
      <c r="S2" s="36" t="str">
        <f>CONSTANTES!$B$9</f>
        <v>P1</v>
      </c>
      <c r="T2" s="33" t="str">
        <f>$K$2</f>
        <v>UD</v>
      </c>
      <c r="U2" s="36" t="str">
        <f>CONSTANTES!$B$10</f>
        <v>EU0</v>
      </c>
      <c r="W2" s="35">
        <f>R2*CONSTANTES!$B$11</f>
        <v>66</v>
      </c>
      <c r="AK2" s="36" t="str">
        <f>CONSTANTES!$B$3</f>
        <v>ENRM1</v>
      </c>
      <c r="AL2" s="36" t="str">
        <f>CONSTANTES!$B$4</f>
        <v>BASE</v>
      </c>
      <c r="AM2" s="33" t="s">
        <v>15</v>
      </c>
    </row>
    <row r="3" spans="1:39" x14ac:dyDescent="0.25">
      <c r="B3" s="33" t="str">
        <f>CONSTANTES!$B$1</f>
        <v>2</v>
      </c>
      <c r="C3" s="33" t="str">
        <f>CONSTANTES!$B$2 &amp; FILAS!B3 &amp; FILAS!A3&amp;"----"</f>
        <v>9M1EP0--07001200----</v>
      </c>
      <c r="D3" s="36" t="str">
        <f>CONSTANTES!$B$6</f>
        <v>000407</v>
      </c>
      <c r="E3" s="33" t="str">
        <f t="shared" ref="E3:E66" si="0">C3</f>
        <v>9M1EP0--07001200----</v>
      </c>
      <c r="I3" s="33" t="str">
        <f>CONSTANTES!$B$12 &amp;FILAS!B3 &amp; " " &amp;FILAS!A3&amp; " MM"</f>
        <v>MODELO 1  ENR PG0  0700 1200 MM</v>
      </c>
      <c r="K3" s="36" t="str">
        <f>CONSTANTES!$B$5</f>
        <v>UD</v>
      </c>
      <c r="L3" s="33">
        <f>CONSTANTES!$B$13</f>
        <v>21</v>
      </c>
      <c r="M3" s="36" t="str">
        <f>CONSTANTES!$B$14</f>
        <v>EUR</v>
      </c>
      <c r="N3" s="33">
        <f>FILAS!C3</f>
        <v>83</v>
      </c>
      <c r="O3" s="36">
        <f>CONSTANTES!$B$7</f>
        <v>72.5</v>
      </c>
      <c r="P3" s="36">
        <f>CONSTANTES!$B$8</f>
        <v>0</v>
      </c>
      <c r="Q3" s="36"/>
      <c r="R3" s="34">
        <f>DTOS!D3</f>
        <v>22.825000000000003</v>
      </c>
      <c r="S3" s="36" t="str">
        <f>CONSTANTES!$B$9</f>
        <v>P1</v>
      </c>
      <c r="T3" s="33" t="str">
        <f t="shared" ref="T3:T66" si="1">$K$2</f>
        <v>UD</v>
      </c>
      <c r="U3" s="36" t="str">
        <f>CONSTANTES!$B$10</f>
        <v>EU0</v>
      </c>
      <c r="W3" s="35">
        <f>R3*CONSTANTES!$B$11</f>
        <v>73.040000000000006</v>
      </c>
      <c r="AK3" s="36" t="str">
        <f>CONSTANTES!$B$3</f>
        <v>ENRM1</v>
      </c>
      <c r="AL3" s="36" t="str">
        <f>CONSTANTES!$B$4</f>
        <v>BASE</v>
      </c>
      <c r="AM3" s="33" t="s">
        <v>15</v>
      </c>
    </row>
    <row r="4" spans="1:39" x14ac:dyDescent="0.25">
      <c r="D4" s="36"/>
      <c r="K4" s="36"/>
      <c r="M4" s="36"/>
      <c r="O4" s="36"/>
      <c r="P4" s="36"/>
      <c r="Q4" s="36"/>
      <c r="S4" s="36"/>
      <c r="U4" s="36"/>
      <c r="AK4" s="36"/>
      <c r="AL4" s="36"/>
    </row>
    <row r="5" spans="1:39" x14ac:dyDescent="0.25">
      <c r="D5" s="36"/>
      <c r="K5" s="36"/>
      <c r="M5" s="36"/>
      <c r="O5" s="36"/>
      <c r="P5" s="36"/>
      <c r="Q5" s="36"/>
      <c r="S5" s="36"/>
      <c r="U5" s="36"/>
      <c r="AK5" s="36"/>
      <c r="AL5" s="36"/>
    </row>
    <row r="6" spans="1:39" x14ac:dyDescent="0.25">
      <c r="D6" s="36"/>
      <c r="K6" s="36"/>
      <c r="M6" s="36"/>
      <c r="O6" s="36"/>
      <c r="P6" s="36"/>
      <c r="Q6" s="36"/>
      <c r="S6" s="36"/>
      <c r="U6" s="36"/>
      <c r="AK6" s="36"/>
      <c r="AL6" s="36"/>
    </row>
    <row r="7" spans="1:39" x14ac:dyDescent="0.25">
      <c r="D7" s="36"/>
      <c r="K7" s="36"/>
      <c r="M7" s="36"/>
      <c r="O7" s="36"/>
      <c r="P7" s="36"/>
      <c r="Q7" s="36"/>
      <c r="S7" s="36"/>
      <c r="U7" s="36"/>
      <c r="AK7" s="36"/>
      <c r="AL7" s="36"/>
    </row>
    <row r="8" spans="1:39" x14ac:dyDescent="0.25">
      <c r="D8" s="36"/>
      <c r="K8" s="36"/>
      <c r="M8" s="36"/>
      <c r="O8" s="36"/>
      <c r="P8" s="36"/>
      <c r="Q8" s="36"/>
      <c r="S8" s="36"/>
      <c r="U8" s="36"/>
      <c r="AK8" s="36"/>
      <c r="AL8" s="36"/>
    </row>
    <row r="9" spans="1:39" x14ac:dyDescent="0.25">
      <c r="D9" s="36"/>
      <c r="K9" s="36"/>
      <c r="M9" s="36"/>
      <c r="O9" s="36"/>
      <c r="P9" s="36"/>
      <c r="Q9" s="36"/>
      <c r="S9" s="36"/>
      <c r="U9" s="36"/>
      <c r="AK9" s="36"/>
      <c r="AL9" s="36"/>
    </row>
    <row r="10" spans="1:39" x14ac:dyDescent="0.25">
      <c r="D10" s="36"/>
      <c r="K10" s="36"/>
      <c r="M10" s="36"/>
      <c r="O10" s="36"/>
      <c r="P10" s="36"/>
      <c r="Q10" s="36"/>
      <c r="S10" s="36"/>
      <c r="U10" s="36"/>
      <c r="AK10" s="36"/>
      <c r="AL10" s="36"/>
    </row>
    <row r="11" spans="1:39" x14ac:dyDescent="0.25">
      <c r="D11" s="36"/>
      <c r="K11" s="36"/>
      <c r="M11" s="36"/>
      <c r="O11" s="36"/>
      <c r="P11" s="36"/>
      <c r="Q11" s="36"/>
      <c r="S11" s="36"/>
      <c r="U11" s="36"/>
      <c r="AK11" s="36"/>
      <c r="AL11" s="36"/>
    </row>
    <row r="12" spans="1:39" x14ac:dyDescent="0.25">
      <c r="D12" s="36"/>
      <c r="K12" s="36"/>
      <c r="M12" s="36"/>
      <c r="O12" s="36"/>
      <c r="P12" s="36"/>
      <c r="Q12" s="36"/>
      <c r="S12" s="36"/>
      <c r="U12" s="36"/>
      <c r="AK12" s="36"/>
      <c r="AL12" s="36"/>
    </row>
    <row r="13" spans="1:39" x14ac:dyDescent="0.25">
      <c r="D13" s="36"/>
      <c r="K13" s="36"/>
      <c r="M13" s="36"/>
      <c r="O13" s="36"/>
      <c r="P13" s="36"/>
      <c r="Q13" s="36"/>
      <c r="S13" s="36"/>
      <c r="U13" s="36"/>
      <c r="AK13" s="36"/>
      <c r="AL13" s="36"/>
    </row>
    <row r="14" spans="1:39" x14ac:dyDescent="0.25">
      <c r="D14" s="36"/>
      <c r="K14" s="36"/>
      <c r="M14" s="36"/>
      <c r="O14" s="36"/>
      <c r="P14" s="36"/>
      <c r="Q14" s="36"/>
      <c r="S14" s="36"/>
      <c r="U14" s="36"/>
      <c r="AK14" s="36"/>
      <c r="AL14" s="36"/>
    </row>
    <row r="15" spans="1:39" x14ac:dyDescent="0.25">
      <c r="D15" s="36"/>
      <c r="K15" s="36"/>
      <c r="M15" s="36"/>
      <c r="O15" s="36"/>
      <c r="P15" s="36"/>
      <c r="Q15" s="36"/>
      <c r="S15" s="36"/>
      <c r="U15" s="36"/>
      <c r="AK15" s="36"/>
      <c r="AL15" s="36"/>
    </row>
    <row r="16" spans="1:39" x14ac:dyDescent="0.25">
      <c r="D16" s="36"/>
      <c r="K16" s="36"/>
      <c r="M16" s="36"/>
      <c r="O16" s="36"/>
      <c r="P16" s="36"/>
      <c r="Q16" s="36"/>
      <c r="S16" s="36"/>
      <c r="U16" s="36"/>
      <c r="AK16" s="36"/>
      <c r="AL16" s="36"/>
    </row>
    <row r="17" spans="4:38" x14ac:dyDescent="0.25">
      <c r="D17" s="36"/>
      <c r="K17" s="36"/>
      <c r="M17" s="36"/>
      <c r="O17" s="36"/>
      <c r="P17" s="36"/>
      <c r="Q17" s="36"/>
      <c r="S17" s="36"/>
      <c r="U17" s="36"/>
      <c r="AK17" s="36"/>
      <c r="AL17" s="36"/>
    </row>
    <row r="18" spans="4:38" x14ac:dyDescent="0.25">
      <c r="D18" s="36"/>
      <c r="K18" s="36"/>
      <c r="M18" s="36"/>
      <c r="O18" s="36"/>
      <c r="P18" s="36"/>
      <c r="Q18" s="36"/>
      <c r="S18" s="36"/>
      <c r="U18" s="36"/>
      <c r="AK18" s="36"/>
      <c r="AL18" s="36"/>
    </row>
    <row r="19" spans="4:38" x14ac:dyDescent="0.25">
      <c r="D19" s="36"/>
      <c r="K19" s="36"/>
      <c r="M19" s="36"/>
      <c r="O19" s="36"/>
      <c r="P19" s="36"/>
      <c r="Q19" s="36"/>
      <c r="S19" s="36"/>
      <c r="U19" s="36"/>
      <c r="AK19" s="36"/>
      <c r="AL19" s="36"/>
    </row>
    <row r="20" spans="4:38" x14ac:dyDescent="0.25">
      <c r="D20" s="36"/>
      <c r="K20" s="36"/>
      <c r="M20" s="36"/>
      <c r="O20" s="36"/>
      <c r="P20" s="36"/>
      <c r="Q20" s="36"/>
      <c r="S20" s="36"/>
      <c r="U20" s="36"/>
      <c r="AK20" s="36"/>
      <c r="AL20" s="36"/>
    </row>
    <row r="21" spans="4:38" x14ac:dyDescent="0.25">
      <c r="D21" s="36"/>
      <c r="K21" s="36"/>
      <c r="M21" s="36"/>
      <c r="O21" s="36"/>
      <c r="P21" s="36"/>
      <c r="Q21" s="36"/>
      <c r="S21" s="36"/>
      <c r="U21" s="36"/>
      <c r="AK21" s="36"/>
      <c r="AL21" s="36"/>
    </row>
    <row r="22" spans="4:38" x14ac:dyDescent="0.25">
      <c r="D22" s="36"/>
      <c r="K22" s="36"/>
      <c r="M22" s="36"/>
      <c r="O22" s="36"/>
      <c r="P22" s="36"/>
      <c r="Q22" s="36"/>
      <c r="S22" s="36"/>
      <c r="U22" s="36"/>
      <c r="AK22" s="36"/>
      <c r="AL22" s="36"/>
    </row>
    <row r="23" spans="4:38" x14ac:dyDescent="0.25">
      <c r="D23" s="36"/>
      <c r="K23" s="36"/>
      <c r="M23" s="36"/>
      <c r="O23" s="36"/>
      <c r="P23" s="36"/>
      <c r="Q23" s="36"/>
      <c r="S23" s="36"/>
      <c r="U23" s="36"/>
      <c r="AK23" s="36"/>
      <c r="AL23" s="36"/>
    </row>
    <row r="24" spans="4:38" x14ac:dyDescent="0.25">
      <c r="D24" s="36"/>
      <c r="K24" s="36"/>
      <c r="M24" s="36"/>
      <c r="O24" s="36"/>
      <c r="P24" s="36"/>
      <c r="Q24" s="36"/>
      <c r="S24" s="36"/>
      <c r="U24" s="36"/>
      <c r="AK24" s="36"/>
      <c r="AL24" s="36"/>
    </row>
    <row r="25" spans="4:38" x14ac:dyDescent="0.25">
      <c r="D25" s="36"/>
      <c r="K25" s="36"/>
      <c r="M25" s="36"/>
      <c r="O25" s="36"/>
      <c r="P25" s="36"/>
      <c r="Q25" s="36"/>
      <c r="S25" s="36"/>
      <c r="U25" s="36"/>
      <c r="AK25" s="36"/>
      <c r="AL25" s="36"/>
    </row>
    <row r="26" spans="4:38" x14ac:dyDescent="0.25">
      <c r="D26" s="36"/>
      <c r="K26" s="36"/>
      <c r="M26" s="36"/>
      <c r="O26" s="36"/>
      <c r="P26" s="36"/>
      <c r="Q26" s="36"/>
      <c r="S26" s="36"/>
      <c r="U26" s="36"/>
      <c r="AK26" s="36"/>
      <c r="AL26" s="36"/>
    </row>
    <row r="27" spans="4:38" x14ac:dyDescent="0.25">
      <c r="D27" s="36"/>
      <c r="K27" s="36"/>
      <c r="M27" s="36"/>
      <c r="O27" s="36"/>
      <c r="P27" s="36"/>
      <c r="Q27" s="36"/>
      <c r="S27" s="36"/>
      <c r="U27" s="36"/>
      <c r="AK27" s="36"/>
      <c r="AL27" s="36"/>
    </row>
    <row r="28" spans="4:38" x14ac:dyDescent="0.25">
      <c r="D28" s="36"/>
      <c r="K28" s="36"/>
      <c r="M28" s="36"/>
      <c r="O28" s="36"/>
      <c r="P28" s="36"/>
      <c r="Q28" s="36"/>
      <c r="S28" s="36"/>
      <c r="U28" s="36"/>
      <c r="AK28" s="36"/>
      <c r="AL28" s="36"/>
    </row>
    <row r="29" spans="4:38" x14ac:dyDescent="0.25">
      <c r="D29" s="36"/>
      <c r="K29" s="36"/>
      <c r="M29" s="36"/>
      <c r="O29" s="36"/>
      <c r="P29" s="36"/>
      <c r="Q29" s="36"/>
      <c r="S29" s="36"/>
      <c r="U29" s="36"/>
      <c r="AK29" s="36"/>
      <c r="AL29" s="36"/>
    </row>
    <row r="30" spans="4:38" x14ac:dyDescent="0.25">
      <c r="D30" s="36"/>
      <c r="K30" s="36"/>
      <c r="M30" s="36"/>
      <c r="O30" s="36"/>
      <c r="P30" s="36"/>
      <c r="Q30" s="36"/>
      <c r="S30" s="36"/>
      <c r="U30" s="36"/>
      <c r="AK30" s="36"/>
      <c r="AL30" s="36"/>
    </row>
    <row r="31" spans="4:38" x14ac:dyDescent="0.25">
      <c r="D31" s="36"/>
      <c r="K31" s="36"/>
      <c r="M31" s="36"/>
      <c r="O31" s="36"/>
      <c r="P31" s="36"/>
      <c r="Q31" s="36"/>
      <c r="S31" s="36"/>
      <c r="U31" s="36"/>
      <c r="AK31" s="36"/>
      <c r="AL31" s="36"/>
    </row>
    <row r="32" spans="4:38" x14ac:dyDescent="0.25">
      <c r="D32" s="36"/>
      <c r="K32" s="36"/>
      <c r="M32" s="36"/>
      <c r="O32" s="36"/>
      <c r="P32" s="36"/>
      <c r="Q32" s="36"/>
      <c r="S32" s="36"/>
      <c r="U32" s="36"/>
      <c r="AK32" s="36"/>
      <c r="AL32" s="36"/>
    </row>
    <row r="33" spans="4:38" x14ac:dyDescent="0.25">
      <c r="D33" s="36"/>
      <c r="K33" s="36"/>
      <c r="M33" s="36"/>
      <c r="O33" s="36"/>
      <c r="P33" s="36"/>
      <c r="Q33" s="36"/>
      <c r="S33" s="36"/>
      <c r="U33" s="36"/>
      <c r="AK33" s="36"/>
      <c r="AL33" s="36"/>
    </row>
    <row r="34" spans="4:38" x14ac:dyDescent="0.25">
      <c r="D34" s="36"/>
      <c r="K34" s="36"/>
      <c r="M34" s="36"/>
      <c r="O34" s="36"/>
      <c r="P34" s="36"/>
      <c r="Q34" s="36"/>
      <c r="S34" s="36"/>
      <c r="U34" s="36"/>
      <c r="AK34" s="36"/>
      <c r="AL34" s="36"/>
    </row>
    <row r="35" spans="4:38" x14ac:dyDescent="0.25">
      <c r="D35" s="36"/>
      <c r="K35" s="36"/>
      <c r="M35" s="36"/>
      <c r="O35" s="36"/>
      <c r="P35" s="36"/>
      <c r="Q35" s="36"/>
      <c r="S35" s="36"/>
      <c r="U35" s="36"/>
      <c r="AK35" s="36"/>
      <c r="AL35" s="36"/>
    </row>
    <row r="36" spans="4:38" x14ac:dyDescent="0.25">
      <c r="D36" s="36"/>
      <c r="K36" s="36"/>
      <c r="M36" s="36"/>
      <c r="O36" s="36"/>
      <c r="P36" s="36"/>
      <c r="Q36" s="36"/>
      <c r="S36" s="36"/>
      <c r="U36" s="36"/>
      <c r="AK36" s="36"/>
      <c r="AL36" s="36"/>
    </row>
    <row r="37" spans="4:38" x14ac:dyDescent="0.25">
      <c r="D37" s="36"/>
      <c r="K37" s="36"/>
      <c r="M37" s="36"/>
      <c r="O37" s="36"/>
      <c r="P37" s="36"/>
      <c r="Q37" s="36"/>
      <c r="S37" s="36"/>
      <c r="U37" s="36"/>
      <c r="AK37" s="36"/>
      <c r="AL37" s="36"/>
    </row>
    <row r="38" spans="4:38" x14ac:dyDescent="0.25">
      <c r="D38" s="36"/>
      <c r="K38" s="36"/>
      <c r="M38" s="36"/>
      <c r="O38" s="36"/>
      <c r="P38" s="36"/>
      <c r="Q38" s="36"/>
      <c r="S38" s="36"/>
      <c r="U38" s="36"/>
      <c r="AK38" s="36"/>
      <c r="AL38" s="36"/>
    </row>
    <row r="39" spans="4:38" x14ac:dyDescent="0.25">
      <c r="D39" s="36"/>
      <c r="K39" s="36"/>
      <c r="M39" s="36"/>
      <c r="O39" s="36"/>
      <c r="P39" s="36"/>
      <c r="Q39" s="36"/>
      <c r="S39" s="36"/>
      <c r="U39" s="36"/>
      <c r="AK39" s="36"/>
      <c r="AL39" s="36"/>
    </row>
    <row r="40" spans="4:38" x14ac:dyDescent="0.25">
      <c r="D40" s="36"/>
      <c r="K40" s="36"/>
      <c r="M40" s="36"/>
      <c r="O40" s="36"/>
      <c r="P40" s="36"/>
      <c r="Q40" s="36"/>
      <c r="S40" s="36"/>
      <c r="U40" s="36"/>
      <c r="AK40" s="36"/>
      <c r="AL40" s="36"/>
    </row>
    <row r="41" spans="4:38" x14ac:dyDescent="0.25">
      <c r="D41" s="36"/>
      <c r="K41" s="36"/>
      <c r="M41" s="36"/>
      <c r="O41" s="36"/>
      <c r="P41" s="36"/>
      <c r="Q41" s="36"/>
      <c r="S41" s="36"/>
      <c r="U41" s="36"/>
      <c r="AK41" s="36"/>
      <c r="AL41" s="36"/>
    </row>
    <row r="42" spans="4:38" x14ac:dyDescent="0.25">
      <c r="D42" s="36"/>
      <c r="K42" s="36"/>
      <c r="M42" s="36"/>
      <c r="O42" s="36"/>
      <c r="P42" s="36"/>
      <c r="Q42" s="36"/>
      <c r="S42" s="36"/>
      <c r="U42" s="36"/>
      <c r="AK42" s="36"/>
      <c r="AL42" s="36"/>
    </row>
    <row r="43" spans="4:38" x14ac:dyDescent="0.25">
      <c r="D43" s="36"/>
      <c r="K43" s="36"/>
      <c r="M43" s="36"/>
      <c r="O43" s="36"/>
      <c r="P43" s="36"/>
      <c r="Q43" s="36"/>
      <c r="S43" s="36"/>
      <c r="U43" s="36"/>
      <c r="AK43" s="36"/>
      <c r="AL43" s="36"/>
    </row>
    <row r="44" spans="4:38" x14ac:dyDescent="0.25">
      <c r="D44" s="36"/>
      <c r="K44" s="36"/>
      <c r="M44" s="36"/>
      <c r="O44" s="36"/>
      <c r="P44" s="36"/>
      <c r="Q44" s="36"/>
      <c r="S44" s="36"/>
      <c r="U44" s="36"/>
      <c r="AK44" s="36"/>
      <c r="AL44" s="36"/>
    </row>
    <row r="45" spans="4:38" x14ac:dyDescent="0.25">
      <c r="D45" s="36"/>
      <c r="K45" s="36"/>
      <c r="M45" s="36"/>
      <c r="O45" s="36"/>
      <c r="P45" s="36"/>
      <c r="Q45" s="36"/>
      <c r="S45" s="36"/>
      <c r="U45" s="36"/>
      <c r="AK45" s="36"/>
      <c r="AL45" s="36"/>
    </row>
    <row r="46" spans="4:38" x14ac:dyDescent="0.25">
      <c r="D46" s="36"/>
      <c r="K46" s="36"/>
      <c r="M46" s="36"/>
      <c r="O46" s="36"/>
      <c r="P46" s="36"/>
      <c r="Q46" s="36"/>
      <c r="S46" s="36"/>
      <c r="U46" s="36"/>
      <c r="AK46" s="36"/>
      <c r="AL46" s="36"/>
    </row>
    <row r="47" spans="4:38" x14ac:dyDescent="0.25">
      <c r="D47" s="36"/>
      <c r="K47" s="36"/>
      <c r="M47" s="36"/>
      <c r="O47" s="36"/>
      <c r="P47" s="36"/>
      <c r="Q47" s="36"/>
      <c r="S47" s="36"/>
      <c r="U47" s="36"/>
      <c r="AK47" s="36"/>
      <c r="AL47" s="36"/>
    </row>
    <row r="48" spans="4:38" x14ac:dyDescent="0.25">
      <c r="D48" s="36"/>
      <c r="K48" s="36"/>
      <c r="M48" s="36"/>
      <c r="O48" s="36"/>
      <c r="P48" s="36"/>
      <c r="Q48" s="36"/>
      <c r="S48" s="36"/>
      <c r="U48" s="36"/>
      <c r="AK48" s="36"/>
      <c r="AL48" s="36"/>
    </row>
    <row r="49" spans="4:38" x14ac:dyDescent="0.25">
      <c r="D49" s="36"/>
      <c r="K49" s="36"/>
      <c r="M49" s="36"/>
      <c r="O49" s="36"/>
      <c r="P49" s="36"/>
      <c r="Q49" s="36"/>
      <c r="S49" s="36"/>
      <c r="U49" s="36"/>
      <c r="AK49" s="36"/>
      <c r="AL49" s="36"/>
    </row>
    <row r="50" spans="4:38" x14ac:dyDescent="0.25">
      <c r="D50" s="36"/>
      <c r="K50" s="36"/>
      <c r="M50" s="36"/>
      <c r="O50" s="36"/>
      <c r="P50" s="36"/>
      <c r="Q50" s="36"/>
      <c r="S50" s="36"/>
      <c r="U50" s="36"/>
      <c r="AK50" s="36"/>
      <c r="AL50" s="36"/>
    </row>
    <row r="51" spans="4:38" x14ac:dyDescent="0.25">
      <c r="D51" s="36"/>
      <c r="K51" s="36"/>
      <c r="M51" s="36"/>
      <c r="O51" s="36"/>
      <c r="P51" s="36"/>
      <c r="Q51" s="36"/>
      <c r="S51" s="36"/>
      <c r="U51" s="36"/>
      <c r="AK51" s="36"/>
      <c r="AL51" s="36"/>
    </row>
    <row r="52" spans="4:38" x14ac:dyDescent="0.25">
      <c r="D52" s="36"/>
      <c r="K52" s="36"/>
      <c r="M52" s="36"/>
      <c r="O52" s="36"/>
      <c r="P52" s="36"/>
      <c r="Q52" s="36"/>
      <c r="S52" s="36"/>
      <c r="U52" s="36"/>
      <c r="AK52" s="36"/>
      <c r="AL52" s="36"/>
    </row>
    <row r="53" spans="4:38" x14ac:dyDescent="0.25">
      <c r="D53" s="36"/>
      <c r="K53" s="36"/>
      <c r="M53" s="36"/>
      <c r="O53" s="36"/>
      <c r="P53" s="36"/>
      <c r="Q53" s="36"/>
      <c r="S53" s="36"/>
      <c r="U53" s="36"/>
      <c r="AK53" s="36"/>
      <c r="AL53" s="36"/>
    </row>
    <row r="54" spans="4:38" x14ac:dyDescent="0.25">
      <c r="D54" s="36"/>
      <c r="K54" s="36"/>
      <c r="M54" s="36"/>
      <c r="O54" s="36"/>
      <c r="P54" s="36"/>
      <c r="Q54" s="36"/>
      <c r="S54" s="36"/>
      <c r="U54" s="36"/>
      <c r="AK54" s="36"/>
      <c r="AL54" s="36"/>
    </row>
    <row r="55" spans="4:38" x14ac:dyDescent="0.25">
      <c r="D55" s="36"/>
      <c r="K55" s="36"/>
      <c r="M55" s="36"/>
      <c r="O55" s="36"/>
      <c r="P55" s="36"/>
      <c r="Q55" s="36"/>
      <c r="S55" s="36"/>
      <c r="U55" s="36"/>
      <c r="AK55" s="36"/>
      <c r="AL55" s="36"/>
    </row>
    <row r="56" spans="4:38" x14ac:dyDescent="0.25">
      <c r="D56" s="36"/>
      <c r="K56" s="36"/>
      <c r="M56" s="36"/>
      <c r="O56" s="36"/>
      <c r="P56" s="36"/>
      <c r="Q56" s="36"/>
      <c r="S56" s="36"/>
      <c r="U56" s="36"/>
      <c r="AK56" s="36"/>
      <c r="AL56" s="36"/>
    </row>
    <row r="57" spans="4:38" x14ac:dyDescent="0.25">
      <c r="D57" s="36"/>
      <c r="K57" s="36"/>
      <c r="M57" s="36"/>
      <c r="O57" s="36"/>
      <c r="P57" s="36"/>
      <c r="Q57" s="36"/>
      <c r="S57" s="36"/>
      <c r="U57" s="36"/>
      <c r="AK57" s="36"/>
      <c r="AL57" s="36"/>
    </row>
    <row r="58" spans="4:38" x14ac:dyDescent="0.25">
      <c r="D58" s="36"/>
      <c r="K58" s="36"/>
      <c r="M58" s="36"/>
      <c r="O58" s="36"/>
      <c r="P58" s="36"/>
      <c r="Q58" s="36"/>
      <c r="S58" s="36"/>
      <c r="U58" s="36"/>
      <c r="AK58" s="36"/>
      <c r="AL58" s="36"/>
    </row>
    <row r="59" spans="4:38" x14ac:dyDescent="0.25">
      <c r="D59" s="36"/>
      <c r="K59" s="36"/>
      <c r="M59" s="36"/>
      <c r="O59" s="36"/>
      <c r="P59" s="36"/>
      <c r="Q59" s="36"/>
      <c r="S59" s="36"/>
      <c r="U59" s="36"/>
      <c r="AK59" s="36"/>
      <c r="AL59" s="36"/>
    </row>
    <row r="60" spans="4:38" x14ac:dyDescent="0.25">
      <c r="D60" s="36"/>
      <c r="K60" s="36"/>
      <c r="M60" s="36"/>
      <c r="O60" s="36"/>
      <c r="P60" s="36"/>
      <c r="Q60" s="36"/>
      <c r="S60" s="36"/>
      <c r="U60" s="36"/>
      <c r="AK60" s="36"/>
      <c r="AL60" s="36"/>
    </row>
    <row r="61" spans="4:38" x14ac:dyDescent="0.25">
      <c r="D61" s="36"/>
      <c r="K61" s="36"/>
      <c r="M61" s="36"/>
      <c r="O61" s="36"/>
      <c r="P61" s="36"/>
      <c r="Q61" s="36"/>
      <c r="S61" s="36"/>
      <c r="U61" s="36"/>
      <c r="AK61" s="36"/>
      <c r="AL61" s="36"/>
    </row>
    <row r="62" spans="4:38" x14ac:dyDescent="0.25">
      <c r="D62" s="36"/>
      <c r="K62" s="36"/>
      <c r="M62" s="36"/>
      <c r="O62" s="36"/>
      <c r="P62" s="36"/>
      <c r="Q62" s="36"/>
      <c r="S62" s="36"/>
      <c r="U62" s="36"/>
      <c r="AK62" s="36"/>
      <c r="AL62" s="36"/>
    </row>
    <row r="63" spans="4:38" x14ac:dyDescent="0.25">
      <c r="D63" s="36"/>
      <c r="K63" s="36"/>
      <c r="M63" s="36"/>
      <c r="O63" s="36"/>
      <c r="P63" s="36"/>
      <c r="Q63" s="36"/>
      <c r="S63" s="36"/>
      <c r="U63" s="36"/>
      <c r="AK63" s="36"/>
      <c r="AL63" s="36"/>
    </row>
    <row r="64" spans="4:38" x14ac:dyDescent="0.25">
      <c r="D64" s="36"/>
      <c r="K64" s="36"/>
      <c r="M64" s="36"/>
      <c r="O64" s="36"/>
      <c r="P64" s="36"/>
      <c r="Q64" s="36"/>
      <c r="S64" s="36"/>
      <c r="U64" s="36"/>
      <c r="AK64" s="36"/>
      <c r="AL64" s="36"/>
    </row>
    <row r="65" spans="4:38" x14ac:dyDescent="0.25">
      <c r="D65" s="36"/>
      <c r="K65" s="36"/>
      <c r="M65" s="36"/>
      <c r="O65" s="36"/>
      <c r="P65" s="36"/>
      <c r="Q65" s="36"/>
      <c r="S65" s="36"/>
      <c r="U65" s="36"/>
      <c r="AK65" s="36"/>
      <c r="AL65" s="36"/>
    </row>
    <row r="66" spans="4:38" x14ac:dyDescent="0.25">
      <c r="D66" s="36"/>
      <c r="K66" s="36"/>
      <c r="M66" s="36"/>
      <c r="O66" s="36"/>
      <c r="P66" s="36"/>
      <c r="Q66" s="36"/>
      <c r="S66" s="36"/>
      <c r="U66" s="36"/>
      <c r="AK66" s="36"/>
      <c r="AL66" s="36"/>
    </row>
    <row r="67" spans="4:38" x14ac:dyDescent="0.25">
      <c r="D67" s="36"/>
      <c r="K67" s="36"/>
      <c r="M67" s="36"/>
      <c r="O67" s="36"/>
      <c r="P67" s="36"/>
      <c r="Q67" s="36"/>
      <c r="S67" s="36"/>
      <c r="U67" s="36"/>
      <c r="AK67" s="36"/>
      <c r="AL67" s="36"/>
    </row>
    <row r="68" spans="4:38" x14ac:dyDescent="0.25">
      <c r="D68" s="36"/>
      <c r="K68" s="36"/>
      <c r="M68" s="36"/>
      <c r="O68" s="36"/>
      <c r="P68" s="36"/>
      <c r="Q68" s="36"/>
      <c r="S68" s="36"/>
      <c r="U68" s="36"/>
      <c r="AK68" s="36"/>
      <c r="AL68" s="36"/>
    </row>
    <row r="69" spans="4:38" x14ac:dyDescent="0.25">
      <c r="D69" s="36"/>
      <c r="K69" s="36"/>
      <c r="M69" s="36"/>
      <c r="O69" s="36"/>
      <c r="P69" s="36"/>
      <c r="Q69" s="36"/>
      <c r="S69" s="36"/>
      <c r="U69" s="36"/>
      <c r="AK69" s="36"/>
      <c r="AL69" s="36"/>
    </row>
    <row r="70" spans="4:38" x14ac:dyDescent="0.25">
      <c r="D70" s="36"/>
      <c r="K70" s="36"/>
      <c r="M70" s="36"/>
      <c r="O70" s="36"/>
      <c r="P70" s="36"/>
      <c r="Q70" s="36"/>
      <c r="S70" s="36"/>
      <c r="U70" s="36"/>
      <c r="AK70" s="36"/>
      <c r="AL70" s="36"/>
    </row>
    <row r="71" spans="4:38" x14ac:dyDescent="0.25">
      <c r="D71" s="36"/>
      <c r="K71" s="36"/>
      <c r="M71" s="36"/>
      <c r="O71" s="36"/>
      <c r="P71" s="36"/>
      <c r="Q71" s="36"/>
      <c r="S71" s="36"/>
      <c r="U71" s="36"/>
      <c r="AK71" s="36"/>
      <c r="AL71" s="36"/>
    </row>
    <row r="72" spans="4:38" x14ac:dyDescent="0.25">
      <c r="D72" s="36"/>
      <c r="K72" s="36"/>
      <c r="M72" s="36"/>
      <c r="O72" s="36"/>
      <c r="P72" s="36"/>
      <c r="Q72" s="36"/>
      <c r="S72" s="36"/>
      <c r="U72" s="36"/>
      <c r="AK72" s="36"/>
      <c r="AL72" s="36"/>
    </row>
    <row r="73" spans="4:38" x14ac:dyDescent="0.25">
      <c r="D73" s="36"/>
      <c r="K73" s="36"/>
      <c r="M73" s="36"/>
      <c r="O73" s="36"/>
      <c r="P73" s="36"/>
      <c r="Q73" s="36"/>
      <c r="S73" s="36"/>
      <c r="U73" s="36"/>
      <c r="AK73" s="36"/>
      <c r="AL73" s="36"/>
    </row>
    <row r="74" spans="4:38" x14ac:dyDescent="0.25">
      <c r="D74" s="36"/>
      <c r="K74" s="36"/>
      <c r="M74" s="36"/>
      <c r="O74" s="36"/>
      <c r="P74" s="36"/>
      <c r="Q74" s="36"/>
      <c r="S74" s="36"/>
      <c r="U74" s="36"/>
      <c r="AK74" s="36"/>
      <c r="AL74" s="36"/>
    </row>
    <row r="75" spans="4:38" x14ac:dyDescent="0.25">
      <c r="D75" s="36"/>
      <c r="K75" s="36"/>
      <c r="M75" s="36"/>
      <c r="O75" s="36"/>
      <c r="P75" s="36"/>
      <c r="Q75" s="36"/>
      <c r="S75" s="36"/>
      <c r="U75" s="36"/>
      <c r="AK75" s="36"/>
      <c r="AL75" s="36"/>
    </row>
    <row r="76" spans="4:38" x14ac:dyDescent="0.25">
      <c r="D76" s="36"/>
      <c r="K76" s="36"/>
      <c r="M76" s="36"/>
      <c r="O76" s="36"/>
      <c r="P76" s="36"/>
      <c r="Q76" s="36"/>
      <c r="S76" s="36"/>
      <c r="U76" s="36"/>
      <c r="AK76" s="36"/>
      <c r="AL76" s="36"/>
    </row>
    <row r="77" spans="4:38" x14ac:dyDescent="0.25">
      <c r="D77" s="36"/>
      <c r="K77" s="36"/>
      <c r="M77" s="36"/>
      <c r="O77" s="36"/>
      <c r="P77" s="36"/>
      <c r="Q77" s="36"/>
      <c r="S77" s="36"/>
      <c r="U77" s="36"/>
      <c r="AK77" s="36"/>
      <c r="AL77" s="36"/>
    </row>
    <row r="78" spans="4:38" x14ac:dyDescent="0.25">
      <c r="D78" s="36"/>
      <c r="K78" s="36"/>
      <c r="M78" s="36"/>
      <c r="O78" s="36"/>
      <c r="P78" s="36"/>
      <c r="Q78" s="36"/>
      <c r="S78" s="36"/>
      <c r="U78" s="36"/>
      <c r="AK78" s="36"/>
      <c r="AL78" s="36"/>
    </row>
    <row r="79" spans="4:38" x14ac:dyDescent="0.25">
      <c r="D79" s="36"/>
      <c r="K79" s="36"/>
      <c r="M79" s="36"/>
      <c r="O79" s="36"/>
      <c r="P79" s="36"/>
      <c r="Q79" s="36"/>
      <c r="S79" s="36"/>
      <c r="U79" s="36"/>
      <c r="AK79" s="36"/>
      <c r="AL79" s="36"/>
    </row>
    <row r="80" spans="4:38" x14ac:dyDescent="0.25">
      <c r="D80" s="36"/>
      <c r="K80" s="36"/>
      <c r="M80" s="36"/>
      <c r="O80" s="36"/>
      <c r="P80" s="36"/>
      <c r="Q80" s="36"/>
      <c r="S80" s="36"/>
      <c r="U80" s="36"/>
      <c r="AK80" s="36"/>
      <c r="AL80" s="36"/>
    </row>
    <row r="81" spans="4:38" x14ac:dyDescent="0.25">
      <c r="D81" s="36"/>
      <c r="K81" s="36"/>
      <c r="M81" s="36"/>
      <c r="O81" s="36"/>
      <c r="P81" s="36"/>
      <c r="Q81" s="36"/>
      <c r="S81" s="36"/>
      <c r="U81" s="36"/>
      <c r="AK81" s="36"/>
      <c r="AL81" s="36"/>
    </row>
    <row r="82" spans="4:38" x14ac:dyDescent="0.25">
      <c r="D82" s="36"/>
      <c r="K82" s="36"/>
      <c r="M82" s="36"/>
      <c r="O82" s="36"/>
      <c r="P82" s="36"/>
      <c r="Q82" s="36"/>
      <c r="S82" s="36"/>
      <c r="U82" s="36"/>
      <c r="AK82" s="36"/>
      <c r="AL82" s="36"/>
    </row>
    <row r="83" spans="4:38" x14ac:dyDescent="0.25">
      <c r="D83" s="36"/>
      <c r="K83" s="36"/>
      <c r="M83" s="36"/>
      <c r="O83" s="36"/>
      <c r="P83" s="36"/>
      <c r="Q83" s="36"/>
      <c r="S83" s="36"/>
      <c r="U83" s="36"/>
      <c r="AK83" s="36"/>
      <c r="AL83" s="36"/>
    </row>
    <row r="84" spans="4:38" x14ac:dyDescent="0.25">
      <c r="D84" s="36"/>
      <c r="K84" s="36"/>
      <c r="M84" s="36"/>
      <c r="O84" s="36"/>
      <c r="P84" s="36"/>
      <c r="Q84" s="36"/>
      <c r="S84" s="36"/>
      <c r="U84" s="36"/>
      <c r="AK84" s="36"/>
      <c r="AL84" s="36"/>
    </row>
    <row r="85" spans="4:38" x14ac:dyDescent="0.25">
      <c r="D85" s="36"/>
      <c r="K85" s="36"/>
      <c r="M85" s="36"/>
      <c r="O85" s="36"/>
      <c r="P85" s="36"/>
      <c r="Q85" s="36"/>
      <c r="S85" s="36"/>
      <c r="U85" s="36"/>
      <c r="AK85" s="36"/>
      <c r="AL85" s="36"/>
    </row>
    <row r="86" spans="4:38" x14ac:dyDescent="0.25">
      <c r="D86" s="36"/>
      <c r="K86" s="36"/>
      <c r="M86" s="36"/>
      <c r="O86" s="36"/>
      <c r="P86" s="36"/>
      <c r="Q86" s="36"/>
      <c r="S86" s="36"/>
      <c r="U86" s="36"/>
      <c r="AK86" s="36"/>
      <c r="AL86" s="36"/>
    </row>
    <row r="87" spans="4:38" x14ac:dyDescent="0.25">
      <c r="D87" s="36"/>
      <c r="K87" s="36"/>
      <c r="M87" s="36"/>
      <c r="O87" s="36"/>
      <c r="P87" s="36"/>
      <c r="Q87" s="36"/>
      <c r="S87" s="36"/>
      <c r="U87" s="36"/>
      <c r="AK87" s="36"/>
      <c r="AL87" s="36"/>
    </row>
    <row r="88" spans="4:38" x14ac:dyDescent="0.25">
      <c r="D88" s="36"/>
      <c r="K88" s="36"/>
      <c r="M88" s="36"/>
      <c r="O88" s="36"/>
      <c r="P88" s="36"/>
      <c r="Q88" s="36"/>
      <c r="S88" s="36"/>
      <c r="U88" s="36"/>
      <c r="AK88" s="36"/>
      <c r="AL88" s="36"/>
    </row>
    <row r="89" spans="4:38" x14ac:dyDescent="0.25">
      <c r="D89" s="36"/>
      <c r="K89" s="36"/>
      <c r="M89" s="36"/>
      <c r="O89" s="36"/>
      <c r="P89" s="36"/>
      <c r="Q89" s="36"/>
      <c r="S89" s="36"/>
      <c r="U89" s="36"/>
      <c r="AK89" s="36"/>
      <c r="AL89" s="36"/>
    </row>
    <row r="90" spans="4:38" x14ac:dyDescent="0.25">
      <c r="D90" s="36"/>
      <c r="K90" s="36"/>
      <c r="M90" s="36"/>
      <c r="O90" s="36"/>
      <c r="P90" s="36"/>
      <c r="Q90" s="36"/>
      <c r="S90" s="36"/>
      <c r="U90" s="36"/>
      <c r="AK90" s="36"/>
      <c r="AL90" s="36"/>
    </row>
    <row r="91" spans="4:38" x14ac:dyDescent="0.25">
      <c r="D91" s="36"/>
      <c r="K91" s="36"/>
      <c r="M91" s="36"/>
      <c r="O91" s="36"/>
      <c r="P91" s="36"/>
      <c r="Q91" s="36"/>
      <c r="S91" s="36"/>
      <c r="U91" s="36"/>
      <c r="AK91" s="36"/>
      <c r="AL91" s="36"/>
    </row>
    <row r="92" spans="4:38" x14ac:dyDescent="0.25">
      <c r="D92" s="36"/>
      <c r="K92" s="36"/>
      <c r="M92" s="36"/>
      <c r="O92" s="36"/>
      <c r="P92" s="36"/>
      <c r="Q92" s="36"/>
      <c r="S92" s="36"/>
      <c r="U92" s="36"/>
      <c r="AK92" s="36"/>
      <c r="AL92" s="36"/>
    </row>
    <row r="93" spans="4:38" x14ac:dyDescent="0.25">
      <c r="D93" s="36"/>
      <c r="K93" s="36"/>
      <c r="M93" s="36"/>
      <c r="O93" s="36"/>
      <c r="P93" s="36"/>
      <c r="Q93" s="36"/>
      <c r="S93" s="36"/>
      <c r="U93" s="36"/>
      <c r="AK93" s="36"/>
      <c r="AL93" s="36"/>
    </row>
    <row r="94" spans="4:38" x14ac:dyDescent="0.25">
      <c r="D94" s="36"/>
      <c r="K94" s="36"/>
      <c r="M94" s="36"/>
      <c r="O94" s="36"/>
      <c r="P94" s="36"/>
      <c r="Q94" s="36"/>
      <c r="S94" s="36"/>
      <c r="U94" s="36"/>
      <c r="AK94" s="36"/>
      <c r="AL94" s="36"/>
    </row>
    <row r="95" spans="4:38" x14ac:dyDescent="0.25">
      <c r="D95" s="36"/>
      <c r="K95" s="36"/>
      <c r="M95" s="36"/>
      <c r="O95" s="36"/>
      <c r="P95" s="36"/>
      <c r="Q95" s="36"/>
      <c r="S95" s="36"/>
      <c r="U95" s="36"/>
      <c r="AK95" s="36"/>
      <c r="AL95" s="36"/>
    </row>
    <row r="96" spans="4:38" x14ac:dyDescent="0.25">
      <c r="D96" s="36"/>
      <c r="K96" s="36"/>
      <c r="M96" s="36"/>
      <c r="O96" s="36"/>
      <c r="P96" s="36"/>
      <c r="Q96" s="36"/>
      <c r="S96" s="36"/>
      <c r="U96" s="36"/>
      <c r="AK96" s="36"/>
      <c r="AL96" s="36"/>
    </row>
    <row r="97" spans="4:38" x14ac:dyDescent="0.25">
      <c r="D97" s="36"/>
      <c r="K97" s="36"/>
      <c r="M97" s="36"/>
      <c r="O97" s="36"/>
      <c r="P97" s="36"/>
      <c r="Q97" s="36"/>
      <c r="S97" s="36"/>
      <c r="U97" s="36"/>
      <c r="AK97" s="36"/>
      <c r="AL97" s="36"/>
    </row>
    <row r="98" spans="4:38" x14ac:dyDescent="0.25">
      <c r="D98" s="36"/>
      <c r="K98" s="36"/>
      <c r="M98" s="36"/>
      <c r="O98" s="36"/>
      <c r="P98" s="36"/>
      <c r="Q98" s="36"/>
      <c r="S98" s="36"/>
      <c r="U98" s="36"/>
      <c r="AK98" s="36"/>
      <c r="AL98" s="36"/>
    </row>
    <row r="99" spans="4:38" x14ac:dyDescent="0.25">
      <c r="D99" s="36"/>
      <c r="K99" s="36"/>
      <c r="M99" s="36"/>
      <c r="O99" s="36"/>
      <c r="P99" s="36"/>
      <c r="Q99" s="36"/>
      <c r="S99" s="36"/>
      <c r="U99" s="36"/>
      <c r="AK99" s="36"/>
      <c r="AL99" s="36"/>
    </row>
    <row r="100" spans="4:38" x14ac:dyDescent="0.25">
      <c r="D100" s="36"/>
      <c r="K100" s="36"/>
      <c r="M100" s="36"/>
      <c r="O100" s="36"/>
      <c r="P100" s="36"/>
      <c r="Q100" s="36"/>
      <c r="S100" s="36"/>
      <c r="U100" s="36"/>
      <c r="AK100" s="36"/>
      <c r="AL100" s="36"/>
    </row>
    <row r="101" spans="4:38" x14ac:dyDescent="0.25">
      <c r="D101" s="36"/>
      <c r="K101" s="36"/>
      <c r="M101" s="36"/>
      <c r="O101" s="36"/>
      <c r="P101" s="36"/>
      <c r="Q101" s="36"/>
      <c r="S101" s="36"/>
      <c r="U101" s="36"/>
      <c r="AK101" s="36"/>
      <c r="AL101" s="36"/>
    </row>
    <row r="102" spans="4:38" x14ac:dyDescent="0.25">
      <c r="D102" s="36"/>
      <c r="K102" s="36"/>
      <c r="M102" s="36"/>
      <c r="O102" s="36"/>
      <c r="P102" s="36"/>
      <c r="Q102" s="36"/>
      <c r="S102" s="36"/>
      <c r="U102" s="36"/>
      <c r="AK102" s="36"/>
      <c r="AL102" s="36"/>
    </row>
    <row r="103" spans="4:38" x14ac:dyDescent="0.25">
      <c r="D103" s="36"/>
      <c r="K103" s="36"/>
      <c r="M103" s="36"/>
      <c r="O103" s="36"/>
      <c r="P103" s="36"/>
      <c r="Q103" s="36"/>
      <c r="S103" s="36"/>
      <c r="U103" s="36"/>
      <c r="AK103" s="36"/>
      <c r="AL103" s="36"/>
    </row>
    <row r="104" spans="4:38" x14ac:dyDescent="0.25">
      <c r="D104" s="36"/>
      <c r="K104" s="36"/>
      <c r="M104" s="36"/>
      <c r="O104" s="36"/>
      <c r="P104" s="36"/>
      <c r="Q104" s="36"/>
      <c r="S104" s="36"/>
      <c r="U104" s="36"/>
      <c r="AK104" s="36"/>
      <c r="AL104" s="36"/>
    </row>
    <row r="105" spans="4:38" x14ac:dyDescent="0.25">
      <c r="D105" s="36"/>
      <c r="K105" s="36"/>
      <c r="M105" s="36"/>
      <c r="O105" s="36"/>
      <c r="P105" s="36"/>
      <c r="Q105" s="36"/>
      <c r="S105" s="36"/>
      <c r="U105" s="36"/>
      <c r="AK105" s="36"/>
      <c r="AL105" s="36"/>
    </row>
    <row r="106" spans="4:38" x14ac:dyDescent="0.25">
      <c r="D106" s="36"/>
      <c r="K106" s="36"/>
      <c r="M106" s="36"/>
      <c r="O106" s="36"/>
      <c r="P106" s="36"/>
      <c r="Q106" s="36"/>
      <c r="S106" s="36"/>
      <c r="U106" s="36"/>
      <c r="AK106" s="36"/>
      <c r="AL106" s="36"/>
    </row>
    <row r="107" spans="4:38" x14ac:dyDescent="0.25">
      <c r="D107" s="36"/>
      <c r="K107" s="36"/>
      <c r="M107" s="36"/>
      <c r="O107" s="36"/>
      <c r="P107" s="36"/>
      <c r="Q107" s="36"/>
      <c r="S107" s="36"/>
      <c r="U107" s="36"/>
      <c r="AK107" s="36"/>
      <c r="AL107" s="36"/>
    </row>
    <row r="108" spans="4:38" x14ac:dyDescent="0.25">
      <c r="D108" s="36"/>
      <c r="K108" s="36"/>
      <c r="M108" s="36"/>
      <c r="O108" s="36"/>
      <c r="P108" s="36"/>
      <c r="Q108" s="36"/>
      <c r="S108" s="36"/>
      <c r="U108" s="36"/>
      <c r="AK108" s="36"/>
      <c r="AL108" s="36"/>
    </row>
    <row r="109" spans="4:38" x14ac:dyDescent="0.25">
      <c r="D109" s="36"/>
      <c r="K109" s="36"/>
      <c r="M109" s="36"/>
      <c r="O109" s="36"/>
      <c r="P109" s="36"/>
      <c r="Q109" s="36"/>
      <c r="S109" s="36"/>
      <c r="U109" s="36"/>
      <c r="AK109" s="36"/>
      <c r="AL109" s="36"/>
    </row>
    <row r="110" spans="4:38" x14ac:dyDescent="0.25">
      <c r="D110" s="36"/>
      <c r="K110" s="36"/>
      <c r="M110" s="36"/>
      <c r="O110" s="36"/>
      <c r="P110" s="36"/>
      <c r="Q110" s="36"/>
      <c r="S110" s="36"/>
      <c r="U110" s="36"/>
      <c r="AK110" s="36"/>
      <c r="AL110" s="36"/>
    </row>
    <row r="111" spans="4:38" x14ac:dyDescent="0.25">
      <c r="D111" s="36"/>
      <c r="K111" s="36"/>
      <c r="M111" s="36"/>
      <c r="O111" s="36"/>
      <c r="P111" s="36"/>
      <c r="Q111" s="36"/>
      <c r="S111" s="36"/>
      <c r="U111" s="36"/>
      <c r="AK111" s="36"/>
      <c r="AL111" s="36"/>
    </row>
    <row r="112" spans="4:38" x14ac:dyDescent="0.25">
      <c r="D112" s="36"/>
      <c r="K112" s="36"/>
      <c r="M112" s="36"/>
      <c r="O112" s="36"/>
      <c r="P112" s="36"/>
      <c r="Q112" s="36"/>
      <c r="S112" s="36"/>
      <c r="U112" s="36"/>
      <c r="AK112" s="36"/>
      <c r="AL112" s="36"/>
    </row>
    <row r="113" spans="4:38" x14ac:dyDescent="0.25">
      <c r="D113" s="36"/>
      <c r="K113" s="36"/>
      <c r="M113" s="36"/>
      <c r="O113" s="36"/>
      <c r="P113" s="36"/>
      <c r="Q113" s="36"/>
      <c r="S113" s="36"/>
      <c r="U113" s="36"/>
      <c r="AK113" s="36"/>
      <c r="AL113" s="36"/>
    </row>
    <row r="114" spans="4:38" x14ac:dyDescent="0.25">
      <c r="D114" s="36"/>
      <c r="K114" s="36"/>
      <c r="M114" s="36"/>
      <c r="O114" s="36"/>
      <c r="P114" s="36"/>
      <c r="Q114" s="36"/>
      <c r="S114" s="36"/>
      <c r="U114" s="36"/>
      <c r="AK114" s="36"/>
      <c r="AL114" s="36"/>
    </row>
    <row r="115" spans="4:38" x14ac:dyDescent="0.25">
      <c r="D115" s="36"/>
      <c r="K115" s="36"/>
      <c r="M115" s="36"/>
      <c r="O115" s="36"/>
      <c r="P115" s="36"/>
      <c r="Q115" s="36"/>
      <c r="S115" s="36"/>
      <c r="U115" s="36"/>
      <c r="AK115" s="36"/>
      <c r="AL115" s="36"/>
    </row>
    <row r="116" spans="4:38" x14ac:dyDescent="0.25">
      <c r="D116" s="36"/>
      <c r="K116" s="36"/>
      <c r="M116" s="36"/>
      <c r="O116" s="36"/>
      <c r="P116" s="36"/>
      <c r="Q116" s="36"/>
      <c r="S116" s="36"/>
      <c r="U116" s="36"/>
      <c r="AK116" s="36"/>
      <c r="AL116" s="36"/>
    </row>
    <row r="117" spans="4:38" x14ac:dyDescent="0.25">
      <c r="D117" s="36"/>
      <c r="K117" s="36"/>
      <c r="M117" s="36"/>
      <c r="O117" s="36"/>
      <c r="P117" s="36"/>
      <c r="Q117" s="36"/>
      <c r="S117" s="36"/>
      <c r="U117" s="36"/>
      <c r="AK117" s="36"/>
      <c r="AL117" s="36"/>
    </row>
    <row r="118" spans="4:38" x14ac:dyDescent="0.25">
      <c r="D118" s="36"/>
      <c r="K118" s="36"/>
      <c r="M118" s="36"/>
      <c r="O118" s="36"/>
      <c r="P118" s="36"/>
      <c r="Q118" s="36"/>
      <c r="S118" s="36"/>
      <c r="U118" s="36"/>
      <c r="AK118" s="36"/>
      <c r="AL118" s="36"/>
    </row>
    <row r="119" spans="4:38" x14ac:dyDescent="0.25">
      <c r="D119" s="36"/>
      <c r="K119" s="36"/>
      <c r="M119" s="36"/>
      <c r="O119" s="36"/>
      <c r="P119" s="36"/>
      <c r="Q119" s="36"/>
      <c r="S119" s="36"/>
      <c r="U119" s="36"/>
      <c r="AK119" s="36"/>
      <c r="AL119" s="36"/>
    </row>
    <row r="120" spans="4:38" x14ac:dyDescent="0.25">
      <c r="D120" s="36"/>
      <c r="K120" s="36"/>
      <c r="M120" s="36"/>
      <c r="O120" s="36"/>
      <c r="P120" s="36"/>
      <c r="Q120" s="36"/>
      <c r="S120" s="36"/>
      <c r="U120" s="36"/>
      <c r="AK120" s="36"/>
      <c r="AL120" s="36"/>
    </row>
    <row r="121" spans="4:38" x14ac:dyDescent="0.25">
      <c r="D121" s="36"/>
      <c r="K121" s="36"/>
      <c r="M121" s="36"/>
      <c r="O121" s="36"/>
      <c r="P121" s="36"/>
      <c r="Q121" s="36"/>
      <c r="S121" s="36"/>
      <c r="U121" s="36"/>
      <c r="AK121" s="36"/>
      <c r="AL121" s="36"/>
    </row>
    <row r="122" spans="4:38" x14ac:dyDescent="0.25">
      <c r="D122" s="36"/>
      <c r="K122" s="36"/>
      <c r="M122" s="36"/>
      <c r="O122" s="36"/>
      <c r="P122" s="36"/>
      <c r="Q122" s="36"/>
      <c r="S122" s="36"/>
      <c r="U122" s="36"/>
      <c r="AK122" s="36"/>
      <c r="AL122" s="36"/>
    </row>
    <row r="123" spans="4:38" x14ac:dyDescent="0.25">
      <c r="D123" s="36"/>
      <c r="K123" s="36"/>
      <c r="M123" s="36"/>
      <c r="O123" s="36"/>
      <c r="P123" s="36"/>
      <c r="Q123" s="36"/>
      <c r="S123" s="36"/>
      <c r="U123" s="36"/>
      <c r="AK123" s="36"/>
      <c r="AL123" s="36"/>
    </row>
    <row r="124" spans="4:38" x14ac:dyDescent="0.25">
      <c r="D124" s="36"/>
      <c r="K124" s="36"/>
      <c r="M124" s="36"/>
      <c r="O124" s="36"/>
      <c r="P124" s="36"/>
      <c r="Q124" s="36"/>
      <c r="S124" s="36"/>
      <c r="U124" s="36"/>
      <c r="AK124" s="36"/>
      <c r="AL124" s="36"/>
    </row>
    <row r="125" spans="4:38" x14ac:dyDescent="0.25">
      <c r="D125" s="36"/>
      <c r="K125" s="36"/>
      <c r="M125" s="36"/>
      <c r="O125" s="36"/>
      <c r="P125" s="36"/>
      <c r="Q125" s="36"/>
      <c r="S125" s="36"/>
      <c r="U125" s="36"/>
      <c r="AK125" s="36"/>
      <c r="AL125" s="36"/>
    </row>
    <row r="126" spans="4:38" x14ac:dyDescent="0.25">
      <c r="D126" s="36"/>
      <c r="K126" s="36"/>
      <c r="M126" s="36"/>
      <c r="O126" s="36"/>
      <c r="P126" s="36"/>
      <c r="Q126" s="36"/>
      <c r="S126" s="36"/>
      <c r="U126" s="36"/>
      <c r="AK126" s="36"/>
      <c r="AL126" s="36"/>
    </row>
    <row r="127" spans="4:38" x14ac:dyDescent="0.25">
      <c r="D127" s="36"/>
      <c r="K127" s="36"/>
      <c r="M127" s="36"/>
      <c r="O127" s="36"/>
      <c r="P127" s="36"/>
      <c r="Q127" s="36"/>
      <c r="S127" s="36"/>
      <c r="U127" s="36"/>
      <c r="AK127" s="36"/>
      <c r="AL127" s="36"/>
    </row>
    <row r="128" spans="4:38" x14ac:dyDescent="0.25">
      <c r="D128" s="36"/>
      <c r="K128" s="36"/>
      <c r="M128" s="36"/>
      <c r="O128" s="36"/>
      <c r="P128" s="36"/>
      <c r="Q128" s="36"/>
      <c r="S128" s="36"/>
      <c r="U128" s="36"/>
      <c r="AK128" s="36"/>
      <c r="AL128" s="36"/>
    </row>
    <row r="129" spans="4:38" x14ac:dyDescent="0.25">
      <c r="D129" s="36"/>
      <c r="K129" s="36"/>
      <c r="M129" s="36"/>
      <c r="O129" s="36"/>
      <c r="P129" s="36"/>
      <c r="Q129" s="36"/>
      <c r="S129" s="36"/>
      <c r="U129" s="36"/>
      <c r="AK129" s="36"/>
      <c r="AL129" s="36"/>
    </row>
    <row r="130" spans="4:38" x14ac:dyDescent="0.25">
      <c r="D130" s="36"/>
      <c r="K130" s="36"/>
      <c r="M130" s="36"/>
      <c r="O130" s="36"/>
      <c r="P130" s="36"/>
      <c r="Q130" s="36"/>
      <c r="S130" s="36"/>
      <c r="U130" s="36"/>
      <c r="AK130" s="36"/>
      <c r="AL130" s="36"/>
    </row>
    <row r="131" spans="4:38" x14ac:dyDescent="0.25">
      <c r="D131" s="36"/>
      <c r="K131" s="36"/>
      <c r="M131" s="36"/>
      <c r="O131" s="36"/>
      <c r="P131" s="36"/>
      <c r="Q131" s="36"/>
      <c r="S131" s="36"/>
      <c r="U131" s="36"/>
      <c r="AK131" s="36"/>
      <c r="AL131" s="36"/>
    </row>
    <row r="132" spans="4:38" x14ac:dyDescent="0.25">
      <c r="D132" s="36"/>
      <c r="K132" s="36"/>
      <c r="M132" s="36"/>
      <c r="O132" s="36"/>
      <c r="P132" s="36"/>
      <c r="Q132" s="36"/>
      <c r="S132" s="36"/>
      <c r="U132" s="36"/>
      <c r="AK132" s="36"/>
      <c r="AL132" s="36"/>
    </row>
    <row r="133" spans="4:38" x14ac:dyDescent="0.25">
      <c r="D133" s="36"/>
      <c r="K133" s="36"/>
      <c r="M133" s="36"/>
      <c r="O133" s="36"/>
      <c r="P133" s="36"/>
      <c r="Q133" s="36"/>
      <c r="S133" s="36"/>
      <c r="U133" s="36"/>
      <c r="AK133" s="36"/>
      <c r="AL133" s="36"/>
    </row>
    <row r="134" spans="4:38" x14ac:dyDescent="0.25">
      <c r="D134" s="36"/>
      <c r="K134" s="36"/>
      <c r="M134" s="36"/>
      <c r="O134" s="36"/>
      <c r="P134" s="36"/>
      <c r="Q134" s="36"/>
      <c r="S134" s="36"/>
      <c r="U134" s="36"/>
      <c r="AK134" s="36"/>
      <c r="AL134" s="36"/>
    </row>
    <row r="135" spans="4:38" x14ac:dyDescent="0.25">
      <c r="D135" s="36"/>
      <c r="K135" s="36"/>
      <c r="M135" s="36"/>
      <c r="O135" s="36"/>
      <c r="P135" s="36"/>
      <c r="Q135" s="36"/>
      <c r="S135" s="36"/>
      <c r="U135" s="36"/>
      <c r="AK135" s="36"/>
      <c r="AL135" s="36"/>
    </row>
    <row r="136" spans="4:38" x14ac:dyDescent="0.25">
      <c r="D136" s="36"/>
      <c r="K136" s="36"/>
      <c r="M136" s="36"/>
      <c r="O136" s="36"/>
      <c r="P136" s="36"/>
      <c r="Q136" s="36"/>
      <c r="S136" s="36"/>
      <c r="U136" s="36"/>
      <c r="AK136" s="36"/>
      <c r="AL136" s="36"/>
    </row>
    <row r="137" spans="4:38" x14ac:dyDescent="0.25">
      <c r="D137" s="36"/>
      <c r="K137" s="36"/>
      <c r="M137" s="36"/>
      <c r="O137" s="36"/>
      <c r="P137" s="36"/>
      <c r="Q137" s="36"/>
      <c r="S137" s="36"/>
      <c r="U137" s="36"/>
      <c r="AK137" s="36"/>
      <c r="AL137" s="36"/>
    </row>
    <row r="138" spans="4:38" x14ac:dyDescent="0.25">
      <c r="D138" s="36"/>
      <c r="K138" s="36"/>
      <c r="M138" s="36"/>
      <c r="O138" s="36"/>
      <c r="P138" s="36"/>
      <c r="Q138" s="36"/>
      <c r="S138" s="36"/>
      <c r="U138" s="36"/>
      <c r="AK138" s="36"/>
      <c r="AL138" s="36"/>
    </row>
    <row r="139" spans="4:38" x14ac:dyDescent="0.25">
      <c r="D139" s="36"/>
      <c r="K139" s="36"/>
      <c r="M139" s="36"/>
      <c r="O139" s="36"/>
      <c r="P139" s="36"/>
      <c r="Q139" s="36"/>
      <c r="S139" s="36"/>
      <c r="U139" s="36"/>
      <c r="AK139" s="36"/>
      <c r="AL139" s="36"/>
    </row>
    <row r="140" spans="4:38" x14ac:dyDescent="0.25">
      <c r="D140" s="36"/>
      <c r="K140" s="36"/>
      <c r="M140" s="36"/>
      <c r="O140" s="36"/>
      <c r="P140" s="36"/>
      <c r="Q140" s="36"/>
      <c r="S140" s="36"/>
      <c r="U140" s="36"/>
      <c r="AK140" s="36"/>
      <c r="AL140" s="36"/>
    </row>
    <row r="141" spans="4:38" x14ac:dyDescent="0.25">
      <c r="D141" s="36"/>
      <c r="K141" s="36"/>
      <c r="M141" s="36"/>
      <c r="O141" s="36"/>
      <c r="P141" s="36"/>
      <c r="Q141" s="36"/>
      <c r="S141" s="36"/>
      <c r="U141" s="36"/>
      <c r="AK141" s="36"/>
      <c r="AL141" s="36"/>
    </row>
    <row r="142" spans="4:38" x14ac:dyDescent="0.25">
      <c r="D142" s="36"/>
      <c r="K142" s="36"/>
      <c r="M142" s="36"/>
      <c r="O142" s="36"/>
      <c r="P142" s="36"/>
      <c r="Q142" s="36"/>
      <c r="S142" s="36"/>
      <c r="U142" s="36"/>
      <c r="AK142" s="36"/>
      <c r="AL142" s="36"/>
    </row>
    <row r="143" spans="4:38" x14ac:dyDescent="0.25">
      <c r="D143" s="36"/>
      <c r="K143" s="36"/>
      <c r="M143" s="36"/>
      <c r="O143" s="36"/>
      <c r="P143" s="36"/>
      <c r="Q143" s="36"/>
      <c r="S143" s="36"/>
      <c r="U143" s="36"/>
      <c r="AK143" s="36"/>
      <c r="AL143" s="36"/>
    </row>
    <row r="144" spans="4:38" x14ac:dyDescent="0.25">
      <c r="D144" s="36"/>
      <c r="K144" s="36"/>
      <c r="M144" s="36"/>
      <c r="O144" s="36"/>
      <c r="P144" s="36"/>
      <c r="Q144" s="36"/>
      <c r="S144" s="36"/>
      <c r="U144" s="36"/>
      <c r="AK144" s="36"/>
      <c r="AL144" s="36"/>
    </row>
    <row r="145" spans="4:38" x14ac:dyDescent="0.25">
      <c r="D145" s="36"/>
      <c r="K145" s="36"/>
      <c r="M145" s="36"/>
      <c r="O145" s="36"/>
      <c r="P145" s="36"/>
      <c r="Q145" s="36"/>
      <c r="S145" s="36"/>
      <c r="U145" s="36"/>
      <c r="AK145" s="36"/>
      <c r="AL145" s="36"/>
    </row>
    <row r="146" spans="4:38" x14ac:dyDescent="0.25">
      <c r="D146" s="36"/>
      <c r="K146" s="36"/>
      <c r="M146" s="36"/>
      <c r="O146" s="36"/>
      <c r="P146" s="36"/>
      <c r="Q146" s="36"/>
      <c r="S146" s="36"/>
      <c r="U146" s="36"/>
      <c r="AK146" s="36"/>
      <c r="AL146" s="36"/>
    </row>
    <row r="147" spans="4:38" x14ac:dyDescent="0.25">
      <c r="D147" s="36"/>
      <c r="K147" s="36"/>
      <c r="M147" s="36"/>
      <c r="O147" s="36"/>
      <c r="P147" s="36"/>
      <c r="Q147" s="36"/>
      <c r="S147" s="36"/>
      <c r="U147" s="36"/>
      <c r="AK147" s="36"/>
      <c r="AL147" s="36"/>
    </row>
    <row r="148" spans="4:38" x14ac:dyDescent="0.25">
      <c r="D148" s="36"/>
      <c r="K148" s="36"/>
      <c r="M148" s="36"/>
      <c r="O148" s="36"/>
      <c r="P148" s="36"/>
      <c r="Q148" s="36"/>
      <c r="S148" s="36"/>
      <c r="U148" s="36"/>
      <c r="AK148" s="36"/>
      <c r="AL148" s="36"/>
    </row>
    <row r="149" spans="4:38" x14ac:dyDescent="0.25">
      <c r="D149" s="36"/>
      <c r="K149" s="36"/>
      <c r="M149" s="36"/>
      <c r="O149" s="36"/>
      <c r="P149" s="36"/>
      <c r="Q149" s="36"/>
      <c r="S149" s="36"/>
      <c r="U149" s="36"/>
      <c r="AK149" s="36"/>
      <c r="AL149" s="36"/>
    </row>
    <row r="150" spans="4:38" x14ac:dyDescent="0.25">
      <c r="D150" s="36"/>
      <c r="K150" s="36"/>
      <c r="M150" s="36"/>
      <c r="O150" s="36"/>
      <c r="P150" s="36"/>
      <c r="Q150" s="36"/>
      <c r="S150" s="36"/>
      <c r="U150" s="36"/>
      <c r="AK150" s="36"/>
      <c r="AL150" s="36"/>
    </row>
    <row r="151" spans="4:38" x14ac:dyDescent="0.25">
      <c r="D151" s="36"/>
      <c r="K151" s="36"/>
      <c r="M151" s="36"/>
      <c r="O151" s="36"/>
      <c r="P151" s="36"/>
      <c r="Q151" s="36"/>
      <c r="S151" s="36"/>
      <c r="U151" s="36"/>
      <c r="AK151" s="36"/>
      <c r="AL151" s="36"/>
    </row>
    <row r="152" spans="4:38" x14ac:dyDescent="0.25">
      <c r="D152" s="36"/>
      <c r="K152" s="36"/>
      <c r="M152" s="36"/>
      <c r="O152" s="36"/>
      <c r="P152" s="36"/>
      <c r="Q152" s="36"/>
      <c r="S152" s="36"/>
      <c r="U152" s="36"/>
      <c r="AK152" s="36"/>
      <c r="AL152" s="36"/>
    </row>
    <row r="153" spans="4:38" x14ac:dyDescent="0.25">
      <c r="D153" s="36"/>
      <c r="K153" s="36"/>
      <c r="M153" s="36"/>
      <c r="O153" s="36"/>
      <c r="P153" s="36"/>
      <c r="Q153" s="36"/>
      <c r="S153" s="36"/>
      <c r="U153" s="36"/>
      <c r="AK153" s="36"/>
      <c r="AL153" s="36"/>
    </row>
    <row r="154" spans="4:38" x14ac:dyDescent="0.25">
      <c r="D154" s="36"/>
      <c r="K154" s="36"/>
      <c r="M154" s="36"/>
      <c r="O154" s="36"/>
      <c r="P154" s="36"/>
      <c r="Q154" s="36"/>
      <c r="S154" s="36"/>
      <c r="U154" s="36"/>
      <c r="AK154" s="36"/>
      <c r="AL154" s="36"/>
    </row>
    <row r="155" spans="4:38" x14ac:dyDescent="0.25">
      <c r="D155" s="36"/>
      <c r="K155" s="36"/>
      <c r="M155" s="36"/>
      <c r="O155" s="36"/>
      <c r="P155" s="36"/>
      <c r="Q155" s="36"/>
      <c r="S155" s="36"/>
      <c r="U155" s="36"/>
      <c r="AK155" s="36"/>
      <c r="AL155" s="36"/>
    </row>
    <row r="156" spans="4:38" x14ac:dyDescent="0.25">
      <c r="D156" s="36"/>
      <c r="K156" s="36"/>
      <c r="M156" s="36"/>
      <c r="O156" s="36"/>
      <c r="P156" s="36"/>
      <c r="Q156" s="36"/>
      <c r="S156" s="36"/>
      <c r="U156" s="36"/>
      <c r="AK156" s="36"/>
      <c r="AL156" s="36"/>
    </row>
    <row r="157" spans="4:38" x14ac:dyDescent="0.25">
      <c r="D157" s="36"/>
      <c r="K157" s="36"/>
      <c r="M157" s="36"/>
      <c r="O157" s="36"/>
      <c r="P157" s="36"/>
      <c r="Q157" s="36"/>
      <c r="S157" s="36"/>
      <c r="U157" s="36"/>
      <c r="AK157" s="36"/>
      <c r="AL157" s="36"/>
    </row>
    <row r="158" spans="4:38" x14ac:dyDescent="0.25">
      <c r="D158" s="36"/>
      <c r="K158" s="36"/>
      <c r="M158" s="36"/>
      <c r="O158" s="36"/>
      <c r="P158" s="36"/>
      <c r="Q158" s="36"/>
      <c r="S158" s="36"/>
      <c r="U158" s="36"/>
      <c r="AK158" s="36"/>
      <c r="AL158" s="36"/>
    </row>
    <row r="159" spans="4:38" x14ac:dyDescent="0.25">
      <c r="D159" s="36"/>
      <c r="K159" s="36"/>
      <c r="M159" s="36"/>
      <c r="O159" s="36"/>
      <c r="P159" s="36"/>
      <c r="Q159" s="36"/>
      <c r="S159" s="36"/>
      <c r="U159" s="36"/>
      <c r="AK159" s="36"/>
      <c r="AL159" s="36"/>
    </row>
    <row r="160" spans="4:38" x14ac:dyDescent="0.25">
      <c r="D160" s="36"/>
      <c r="K160" s="36"/>
      <c r="M160" s="36"/>
      <c r="O160" s="36"/>
      <c r="P160" s="36"/>
      <c r="Q160" s="36"/>
      <c r="S160" s="36"/>
      <c r="U160" s="36"/>
      <c r="AK160" s="36"/>
      <c r="AL160" s="36"/>
    </row>
    <row r="161" spans="4:38" x14ac:dyDescent="0.25">
      <c r="D161" s="36"/>
      <c r="K161" s="36"/>
      <c r="M161" s="36"/>
      <c r="O161" s="36"/>
      <c r="P161" s="36"/>
      <c r="Q161" s="36"/>
      <c r="S161" s="36"/>
      <c r="U161" s="36"/>
      <c r="AK161" s="36"/>
      <c r="AL161" s="36"/>
    </row>
    <row r="162" spans="4:38" x14ac:dyDescent="0.25">
      <c r="D162" s="36"/>
      <c r="K162" s="36"/>
      <c r="M162" s="36"/>
      <c r="O162" s="36"/>
      <c r="P162" s="36"/>
      <c r="Q162" s="36"/>
      <c r="S162" s="36"/>
      <c r="U162" s="36"/>
      <c r="AK162" s="36"/>
      <c r="AL162" s="36"/>
    </row>
    <row r="163" spans="4:38" x14ac:dyDescent="0.25">
      <c r="D163" s="36"/>
      <c r="K163" s="36"/>
      <c r="M163" s="36"/>
      <c r="O163" s="36"/>
      <c r="P163" s="36"/>
      <c r="Q163" s="36"/>
      <c r="S163" s="36"/>
      <c r="U163" s="36"/>
      <c r="AK163" s="36"/>
      <c r="AL163" s="36"/>
    </row>
    <row r="164" spans="4:38" x14ac:dyDescent="0.25">
      <c r="D164" s="36"/>
      <c r="K164" s="36"/>
      <c r="M164" s="36"/>
      <c r="O164" s="36"/>
      <c r="P164" s="36"/>
      <c r="Q164" s="36"/>
      <c r="S164" s="36"/>
      <c r="U164" s="36"/>
      <c r="AK164" s="36"/>
      <c r="AL164" s="36"/>
    </row>
    <row r="165" spans="4:38" x14ac:dyDescent="0.25">
      <c r="D165" s="36"/>
      <c r="K165" s="36"/>
      <c r="M165" s="36"/>
      <c r="O165" s="36"/>
      <c r="P165" s="36"/>
      <c r="Q165" s="36"/>
      <c r="S165" s="36"/>
      <c r="U165" s="36"/>
      <c r="AK165" s="36"/>
      <c r="AL165" s="36"/>
    </row>
    <row r="166" spans="4:38" x14ac:dyDescent="0.25">
      <c r="D166" s="36"/>
      <c r="K166" s="36"/>
      <c r="M166" s="36"/>
      <c r="O166" s="36"/>
      <c r="P166" s="36"/>
      <c r="Q166" s="36"/>
      <c r="S166" s="36"/>
      <c r="U166" s="36"/>
      <c r="AK166" s="36"/>
      <c r="AL166" s="36"/>
    </row>
    <row r="167" spans="4:38" x14ac:dyDescent="0.25">
      <c r="D167" s="36"/>
      <c r="K167" s="36"/>
      <c r="M167" s="36"/>
      <c r="O167" s="36"/>
      <c r="P167" s="36"/>
      <c r="Q167" s="36"/>
      <c r="S167" s="36"/>
      <c r="U167" s="36"/>
      <c r="AK167" s="36"/>
      <c r="AL167" s="36"/>
    </row>
    <row r="168" spans="4:38" x14ac:dyDescent="0.25">
      <c r="D168" s="36"/>
      <c r="K168" s="36"/>
      <c r="M168" s="36"/>
      <c r="O168" s="36"/>
      <c r="P168" s="36"/>
      <c r="Q168" s="36"/>
      <c r="S168" s="36"/>
      <c r="U168" s="36"/>
      <c r="AK168" s="36"/>
      <c r="AL168" s="36"/>
    </row>
    <row r="169" spans="4:38" x14ac:dyDescent="0.25">
      <c r="D169" s="36"/>
      <c r="K169" s="36"/>
      <c r="M169" s="36"/>
      <c r="O169" s="36"/>
      <c r="P169" s="36"/>
      <c r="Q169" s="36"/>
      <c r="S169" s="36"/>
      <c r="U169" s="36"/>
      <c r="AK169" s="36"/>
      <c r="AL169" s="36"/>
    </row>
    <row r="170" spans="4:38" x14ac:dyDescent="0.25">
      <c r="D170" s="36"/>
      <c r="K170" s="36"/>
      <c r="M170" s="36"/>
      <c r="O170" s="36"/>
      <c r="P170" s="36"/>
      <c r="Q170" s="36"/>
      <c r="S170" s="36"/>
      <c r="U170" s="36"/>
      <c r="AK170" s="36"/>
      <c r="AL170" s="36"/>
    </row>
    <row r="171" spans="4:38" x14ac:dyDescent="0.25">
      <c r="D171" s="36"/>
      <c r="K171" s="36"/>
      <c r="M171" s="36"/>
      <c r="O171" s="36"/>
      <c r="P171" s="36"/>
      <c r="Q171" s="36"/>
      <c r="S171" s="36"/>
      <c r="U171" s="36"/>
      <c r="AK171" s="36"/>
      <c r="AL171" s="36"/>
    </row>
    <row r="172" spans="4:38" x14ac:dyDescent="0.25">
      <c r="D172" s="36"/>
      <c r="K172" s="36"/>
      <c r="M172" s="36"/>
      <c r="O172" s="36"/>
      <c r="P172" s="36"/>
      <c r="Q172" s="36"/>
      <c r="S172" s="36"/>
      <c r="U172" s="36"/>
      <c r="AK172" s="36"/>
      <c r="AL172" s="36"/>
    </row>
    <row r="173" spans="4:38" x14ac:dyDescent="0.25">
      <c r="D173" s="36"/>
      <c r="K173" s="36"/>
      <c r="M173" s="36"/>
      <c r="O173" s="36"/>
      <c r="P173" s="36"/>
      <c r="Q173" s="36"/>
      <c r="S173" s="36"/>
      <c r="U173" s="36"/>
      <c r="AK173" s="36"/>
      <c r="AL173" s="36"/>
    </row>
    <row r="174" spans="4:38" x14ac:dyDescent="0.25">
      <c r="D174" s="36"/>
      <c r="K174" s="36"/>
      <c r="M174" s="36"/>
      <c r="O174" s="36"/>
      <c r="P174" s="36"/>
      <c r="Q174" s="36"/>
      <c r="S174" s="36"/>
      <c r="U174" s="36"/>
      <c r="AK174" s="36"/>
      <c r="AL174" s="36"/>
    </row>
    <row r="175" spans="4:38" x14ac:dyDescent="0.25">
      <c r="D175" s="36"/>
      <c r="K175" s="36"/>
      <c r="M175" s="36"/>
      <c r="O175" s="36"/>
      <c r="P175" s="36"/>
      <c r="Q175" s="36"/>
      <c r="S175" s="36"/>
      <c r="U175" s="36"/>
      <c r="AK175" s="36"/>
      <c r="AL175" s="36"/>
    </row>
    <row r="176" spans="4:38" x14ac:dyDescent="0.25">
      <c r="D176" s="36"/>
      <c r="K176" s="36"/>
      <c r="M176" s="36"/>
      <c r="O176" s="36"/>
      <c r="P176" s="36"/>
      <c r="Q176" s="36"/>
      <c r="S176" s="36"/>
      <c r="U176" s="36"/>
      <c r="AK176" s="36"/>
      <c r="AL176" s="36"/>
    </row>
    <row r="177" spans="4:38" x14ac:dyDescent="0.25">
      <c r="D177" s="36"/>
      <c r="K177" s="36"/>
      <c r="M177" s="36"/>
      <c r="O177" s="36"/>
      <c r="P177" s="36"/>
      <c r="Q177" s="36"/>
      <c r="S177" s="36"/>
      <c r="U177" s="36"/>
      <c r="AK177" s="36"/>
      <c r="AL177" s="36"/>
    </row>
    <row r="178" spans="4:38" x14ac:dyDescent="0.25">
      <c r="D178" s="36"/>
      <c r="K178" s="36"/>
      <c r="M178" s="36"/>
      <c r="O178" s="36"/>
      <c r="P178" s="36"/>
      <c r="Q178" s="36"/>
      <c r="S178" s="36"/>
      <c r="U178" s="36"/>
      <c r="AK178" s="36"/>
      <c r="AL178" s="36"/>
    </row>
    <row r="179" spans="4:38" x14ac:dyDescent="0.25">
      <c r="D179" s="36"/>
      <c r="K179" s="36"/>
      <c r="M179" s="36"/>
      <c r="O179" s="36"/>
      <c r="P179" s="36"/>
      <c r="Q179" s="36"/>
      <c r="S179" s="36"/>
      <c r="U179" s="36"/>
      <c r="AK179" s="36"/>
      <c r="AL179" s="36"/>
    </row>
    <row r="180" spans="4:38" x14ac:dyDescent="0.25">
      <c r="D180" s="36"/>
      <c r="K180" s="36"/>
      <c r="M180" s="36"/>
      <c r="O180" s="36"/>
      <c r="P180" s="36"/>
      <c r="Q180" s="36"/>
      <c r="S180" s="36"/>
      <c r="U180" s="36"/>
      <c r="AK180" s="36"/>
      <c r="AL180" s="36"/>
    </row>
    <row r="181" spans="4:38" x14ac:dyDescent="0.25">
      <c r="D181" s="36"/>
      <c r="K181" s="36"/>
      <c r="M181" s="36"/>
      <c r="O181" s="36"/>
      <c r="P181" s="36"/>
      <c r="Q181" s="36"/>
      <c r="S181" s="36"/>
      <c r="U181" s="36"/>
      <c r="AK181" s="36"/>
      <c r="AL181" s="36"/>
    </row>
    <row r="182" spans="4:38" x14ac:dyDescent="0.25">
      <c r="D182" s="36"/>
      <c r="K182" s="36"/>
      <c r="M182" s="36"/>
      <c r="O182" s="36"/>
      <c r="P182" s="36"/>
      <c r="Q182" s="36"/>
      <c r="S182" s="36"/>
      <c r="U182" s="36"/>
      <c r="AK182" s="36"/>
      <c r="AL182" s="36"/>
    </row>
    <row r="183" spans="4:38" x14ac:dyDescent="0.25">
      <c r="D183" s="36"/>
      <c r="K183" s="36"/>
      <c r="M183" s="36"/>
      <c r="O183" s="36"/>
      <c r="P183" s="36"/>
      <c r="Q183" s="36"/>
      <c r="S183" s="36"/>
      <c r="U183" s="36"/>
      <c r="AK183" s="36"/>
      <c r="AL183" s="36"/>
    </row>
    <row r="184" spans="4:38" x14ac:dyDescent="0.25">
      <c r="D184" s="36"/>
      <c r="K184" s="36"/>
      <c r="M184" s="36"/>
      <c r="O184" s="36"/>
      <c r="P184" s="36"/>
      <c r="Q184" s="36"/>
      <c r="S184" s="36"/>
      <c r="U184" s="36"/>
      <c r="AK184" s="36"/>
      <c r="AL184" s="36"/>
    </row>
    <row r="185" spans="4:38" x14ac:dyDescent="0.25">
      <c r="D185" s="36"/>
      <c r="K185" s="36"/>
      <c r="M185" s="36"/>
      <c r="O185" s="36"/>
      <c r="P185" s="36"/>
      <c r="Q185" s="36"/>
      <c r="S185" s="36"/>
      <c r="U185" s="36"/>
      <c r="AK185" s="36"/>
      <c r="AL185" s="36"/>
    </row>
    <row r="186" spans="4:38" x14ac:dyDescent="0.25">
      <c r="D186" s="36"/>
      <c r="K186" s="36"/>
      <c r="M186" s="36"/>
      <c r="O186" s="36"/>
      <c r="P186" s="36"/>
      <c r="Q186" s="36"/>
      <c r="S186" s="36"/>
      <c r="U186" s="36"/>
      <c r="AK186" s="36"/>
      <c r="AL186" s="36"/>
    </row>
    <row r="187" spans="4:38" x14ac:dyDescent="0.25">
      <c r="D187" s="36"/>
      <c r="K187" s="36"/>
      <c r="M187" s="36"/>
      <c r="O187" s="36"/>
      <c r="P187" s="36"/>
      <c r="Q187" s="36"/>
      <c r="S187" s="36"/>
      <c r="U187" s="36"/>
      <c r="AK187" s="36"/>
      <c r="AL187" s="36"/>
    </row>
    <row r="188" spans="4:38" x14ac:dyDescent="0.25">
      <c r="D188" s="36"/>
      <c r="K188" s="36"/>
      <c r="M188" s="36"/>
      <c r="O188" s="36"/>
      <c r="P188" s="36"/>
      <c r="Q188" s="36"/>
      <c r="S188" s="36"/>
      <c r="U188" s="36"/>
      <c r="AK188" s="36"/>
      <c r="AL188" s="36"/>
    </row>
    <row r="189" spans="4:38" x14ac:dyDescent="0.25">
      <c r="D189" s="36"/>
      <c r="K189" s="36"/>
      <c r="M189" s="36"/>
      <c r="O189" s="36"/>
      <c r="P189" s="36"/>
      <c r="Q189" s="36"/>
      <c r="S189" s="36"/>
      <c r="U189" s="36"/>
      <c r="AK189" s="36"/>
      <c r="AL189" s="36"/>
    </row>
    <row r="190" spans="4:38" x14ac:dyDescent="0.25">
      <c r="D190" s="36"/>
      <c r="K190" s="36"/>
      <c r="M190" s="36"/>
      <c r="O190" s="36"/>
      <c r="P190" s="36"/>
      <c r="Q190" s="36"/>
      <c r="S190" s="36"/>
      <c r="U190" s="36"/>
      <c r="AK190" s="36"/>
      <c r="AL190" s="36"/>
    </row>
    <row r="191" spans="4:38" x14ac:dyDescent="0.25">
      <c r="D191" s="36"/>
      <c r="K191" s="36"/>
      <c r="M191" s="36"/>
      <c r="O191" s="36"/>
      <c r="P191" s="36"/>
      <c r="Q191" s="36"/>
      <c r="S191" s="36"/>
      <c r="U191" s="36"/>
      <c r="AK191" s="36"/>
      <c r="AL191" s="36"/>
    </row>
    <row r="192" spans="4:38" x14ac:dyDescent="0.25">
      <c r="D192" s="36"/>
      <c r="K192" s="36"/>
      <c r="M192" s="36"/>
      <c r="O192" s="36"/>
      <c r="P192" s="36"/>
      <c r="Q192" s="36"/>
      <c r="S192" s="36"/>
      <c r="U192" s="36"/>
      <c r="AK192" s="36"/>
      <c r="AL192" s="36"/>
    </row>
    <row r="193" spans="4:38" x14ac:dyDescent="0.25">
      <c r="D193" s="36"/>
      <c r="K193" s="36"/>
      <c r="M193" s="36"/>
      <c r="O193" s="36"/>
      <c r="P193" s="36"/>
      <c r="Q193" s="36"/>
      <c r="S193" s="36"/>
      <c r="U193" s="36"/>
      <c r="AK193" s="36"/>
      <c r="AL193" s="36"/>
    </row>
    <row r="194" spans="4:38" x14ac:dyDescent="0.25">
      <c r="D194" s="36"/>
      <c r="K194" s="36"/>
      <c r="M194" s="36"/>
      <c r="O194" s="36"/>
      <c r="P194" s="36"/>
      <c r="Q194" s="36"/>
      <c r="S194" s="36"/>
      <c r="U194" s="36"/>
      <c r="AK194" s="36"/>
      <c r="AL194" s="36"/>
    </row>
    <row r="195" spans="4:38" x14ac:dyDescent="0.25">
      <c r="D195" s="36"/>
      <c r="K195" s="36"/>
      <c r="M195" s="36"/>
      <c r="O195" s="36"/>
      <c r="P195" s="36"/>
      <c r="Q195" s="36"/>
      <c r="S195" s="36"/>
      <c r="U195" s="36"/>
      <c r="AK195" s="36"/>
      <c r="AL195" s="36"/>
    </row>
    <row r="196" spans="4:38" x14ac:dyDescent="0.25">
      <c r="D196" s="36"/>
      <c r="K196" s="36"/>
      <c r="M196" s="36"/>
      <c r="O196" s="36"/>
      <c r="P196" s="36"/>
      <c r="Q196" s="36"/>
      <c r="S196" s="36"/>
      <c r="U196" s="36"/>
      <c r="AK196" s="36"/>
      <c r="AL196" s="36"/>
    </row>
    <row r="197" spans="4:38" x14ac:dyDescent="0.25">
      <c r="D197" s="36"/>
      <c r="K197" s="36"/>
      <c r="M197" s="36"/>
      <c r="O197" s="36"/>
      <c r="P197" s="36"/>
      <c r="Q197" s="36"/>
      <c r="S197" s="36"/>
      <c r="U197" s="36"/>
      <c r="AK197" s="36"/>
      <c r="AL197" s="36"/>
    </row>
    <row r="198" spans="4:38" x14ac:dyDescent="0.25">
      <c r="D198" s="36"/>
      <c r="K198" s="36"/>
      <c r="M198" s="36"/>
      <c r="O198" s="36"/>
      <c r="P198" s="36"/>
      <c r="Q198" s="36"/>
      <c r="S198" s="36"/>
      <c r="U198" s="36"/>
      <c r="AK198" s="36"/>
      <c r="AL198" s="36"/>
    </row>
    <row r="199" spans="4:38" x14ac:dyDescent="0.25">
      <c r="D199" s="36"/>
      <c r="K199" s="36"/>
      <c r="M199" s="36"/>
      <c r="O199" s="36"/>
      <c r="P199" s="36"/>
      <c r="Q199" s="36"/>
      <c r="S199" s="36"/>
      <c r="U199" s="36"/>
      <c r="AK199" s="36"/>
      <c r="AL199" s="36"/>
    </row>
    <row r="200" spans="4:38" x14ac:dyDescent="0.25">
      <c r="D200" s="36"/>
      <c r="K200" s="36"/>
      <c r="M200" s="36"/>
      <c r="O200" s="36"/>
      <c r="P200" s="36"/>
      <c r="Q200" s="36"/>
      <c r="S200" s="36"/>
      <c r="U200" s="36"/>
      <c r="AK200" s="36"/>
      <c r="AL200" s="36"/>
    </row>
    <row r="201" spans="4:38" x14ac:dyDescent="0.25">
      <c r="D201" s="36"/>
      <c r="K201" s="36"/>
      <c r="M201" s="36"/>
      <c r="O201" s="36"/>
      <c r="P201" s="36"/>
      <c r="Q201" s="36"/>
      <c r="S201" s="36"/>
      <c r="U201" s="36"/>
      <c r="AK201" s="36"/>
      <c r="AL201" s="36"/>
    </row>
    <row r="202" spans="4:38" x14ac:dyDescent="0.25">
      <c r="D202" s="36"/>
      <c r="K202" s="36"/>
      <c r="M202" s="36"/>
      <c r="O202" s="36"/>
      <c r="P202" s="36"/>
      <c r="Q202" s="36"/>
      <c r="S202" s="36"/>
      <c r="U202" s="36"/>
      <c r="AK202" s="36"/>
      <c r="AL202" s="36"/>
    </row>
    <row r="203" spans="4:38" x14ac:dyDescent="0.25">
      <c r="D203" s="36"/>
      <c r="K203" s="36"/>
      <c r="M203" s="36"/>
      <c r="O203" s="36"/>
      <c r="P203" s="36"/>
      <c r="Q203" s="36"/>
      <c r="S203" s="36"/>
      <c r="U203" s="36"/>
      <c r="AK203" s="36"/>
      <c r="AL203" s="36"/>
    </row>
    <row r="204" spans="4:38" x14ac:dyDescent="0.25">
      <c r="D204" s="36"/>
      <c r="K204" s="36"/>
      <c r="M204" s="36"/>
      <c r="O204" s="36"/>
      <c r="P204" s="36"/>
      <c r="Q204" s="36"/>
      <c r="S204" s="36"/>
      <c r="U204" s="36"/>
      <c r="AK204" s="36"/>
      <c r="AL204" s="36"/>
    </row>
    <row r="205" spans="4:38" x14ac:dyDescent="0.25">
      <c r="D205" s="36"/>
      <c r="K205" s="36"/>
      <c r="M205" s="36"/>
      <c r="O205" s="36"/>
      <c r="P205" s="36"/>
      <c r="Q205" s="36"/>
      <c r="S205" s="36"/>
      <c r="U205" s="36"/>
      <c r="AK205" s="36"/>
      <c r="AL205" s="36"/>
    </row>
    <row r="206" spans="4:38" x14ac:dyDescent="0.25">
      <c r="D206" s="36"/>
      <c r="K206" s="36"/>
      <c r="M206" s="36"/>
      <c r="O206" s="36"/>
      <c r="P206" s="36"/>
      <c r="Q206" s="36"/>
      <c r="S206" s="36"/>
      <c r="U206" s="36"/>
      <c r="AK206" s="36"/>
      <c r="AL206" s="36"/>
    </row>
    <row r="207" spans="4:38" x14ac:dyDescent="0.25">
      <c r="D207" s="36"/>
      <c r="K207" s="36"/>
      <c r="M207" s="36"/>
      <c r="O207" s="36"/>
      <c r="P207" s="36"/>
      <c r="Q207" s="36"/>
      <c r="S207" s="36"/>
      <c r="U207" s="36"/>
      <c r="AK207" s="36"/>
      <c r="AL207" s="36"/>
    </row>
    <row r="208" spans="4:38" x14ac:dyDescent="0.25">
      <c r="D208" s="36"/>
      <c r="K208" s="36"/>
      <c r="M208" s="36"/>
      <c r="O208" s="36"/>
      <c r="P208" s="36"/>
      <c r="Q208" s="36"/>
      <c r="S208" s="36"/>
      <c r="U208" s="36"/>
      <c r="AK208" s="36"/>
      <c r="AL208" s="36"/>
    </row>
    <row r="209" spans="4:38" x14ac:dyDescent="0.25">
      <c r="D209" s="36"/>
      <c r="K209" s="36"/>
      <c r="M209" s="36"/>
      <c r="O209" s="36"/>
      <c r="P209" s="36"/>
      <c r="Q209" s="36"/>
      <c r="S209" s="36"/>
      <c r="U209" s="36"/>
      <c r="AK209" s="36"/>
      <c r="AL209" s="36"/>
    </row>
    <row r="210" spans="4:38" x14ac:dyDescent="0.25">
      <c r="D210" s="36"/>
      <c r="K210" s="36"/>
      <c r="M210" s="36"/>
      <c r="O210" s="36"/>
      <c r="P210" s="36"/>
      <c r="Q210" s="36"/>
      <c r="S210" s="36"/>
      <c r="U210" s="36"/>
      <c r="AK210" s="36"/>
      <c r="AL210" s="36"/>
    </row>
    <row r="211" spans="4:38" x14ac:dyDescent="0.25">
      <c r="D211" s="36"/>
      <c r="K211" s="36"/>
      <c r="M211" s="36"/>
      <c r="O211" s="36"/>
      <c r="P211" s="36"/>
      <c r="Q211" s="36"/>
      <c r="S211" s="36"/>
      <c r="U211" s="36"/>
      <c r="AK211" s="36"/>
      <c r="AL211" s="36"/>
    </row>
    <row r="212" spans="4:38" x14ac:dyDescent="0.25">
      <c r="D212" s="36"/>
      <c r="K212" s="36"/>
      <c r="M212" s="36"/>
      <c r="O212" s="36"/>
      <c r="P212" s="36"/>
      <c r="Q212" s="36"/>
      <c r="S212" s="36"/>
      <c r="U212" s="36"/>
      <c r="AK212" s="36"/>
      <c r="AL212" s="36"/>
    </row>
    <row r="213" spans="4:38" x14ac:dyDescent="0.25">
      <c r="D213" s="36"/>
      <c r="K213" s="36"/>
      <c r="M213" s="36"/>
      <c r="O213" s="36"/>
      <c r="P213" s="36"/>
      <c r="Q213" s="36"/>
      <c r="S213" s="36"/>
      <c r="U213" s="36"/>
      <c r="AK213" s="36"/>
      <c r="AL213" s="36"/>
    </row>
    <row r="214" spans="4:38" x14ac:dyDescent="0.25">
      <c r="D214" s="36"/>
      <c r="K214" s="36"/>
      <c r="M214" s="36"/>
      <c r="O214" s="36"/>
      <c r="P214" s="36"/>
      <c r="Q214" s="36"/>
      <c r="S214" s="36"/>
      <c r="U214" s="36"/>
      <c r="AK214" s="36"/>
      <c r="AL214" s="36"/>
    </row>
    <row r="215" spans="4:38" x14ac:dyDescent="0.25">
      <c r="D215" s="36"/>
      <c r="K215" s="36"/>
      <c r="M215" s="36"/>
      <c r="O215" s="36"/>
      <c r="P215" s="36"/>
      <c r="Q215" s="36"/>
      <c r="S215" s="36"/>
      <c r="U215" s="36"/>
      <c r="AK215" s="36"/>
      <c r="AL215" s="36"/>
    </row>
    <row r="216" spans="4:38" x14ac:dyDescent="0.25">
      <c r="D216" s="36"/>
      <c r="K216" s="36"/>
      <c r="M216" s="36"/>
      <c r="O216" s="36"/>
      <c r="P216" s="36"/>
      <c r="Q216" s="36"/>
      <c r="S216" s="36"/>
      <c r="U216" s="36"/>
      <c r="AK216" s="36"/>
      <c r="AL216" s="36"/>
    </row>
    <row r="217" spans="4:38" x14ac:dyDescent="0.25">
      <c r="D217" s="36"/>
      <c r="K217" s="36"/>
      <c r="M217" s="36"/>
      <c r="O217" s="36"/>
      <c r="P217" s="36"/>
      <c r="Q217" s="36"/>
      <c r="S217" s="36"/>
      <c r="U217" s="36"/>
      <c r="AK217" s="36"/>
      <c r="AL217" s="36"/>
    </row>
    <row r="218" spans="4:38" x14ac:dyDescent="0.25">
      <c r="D218" s="36"/>
      <c r="K218" s="36"/>
      <c r="M218" s="36"/>
      <c r="O218" s="36"/>
      <c r="P218" s="36"/>
      <c r="Q218" s="36"/>
      <c r="S218" s="36"/>
      <c r="U218" s="36"/>
      <c r="AK218" s="36"/>
      <c r="AL218" s="36"/>
    </row>
    <row r="219" spans="4:38" x14ac:dyDescent="0.25">
      <c r="D219" s="36"/>
      <c r="K219" s="36"/>
      <c r="M219" s="36"/>
      <c r="O219" s="36"/>
      <c r="P219" s="36"/>
      <c r="Q219" s="36"/>
      <c r="S219" s="36"/>
      <c r="U219" s="36"/>
      <c r="AK219" s="36"/>
      <c r="AL219" s="36"/>
    </row>
    <row r="220" spans="4:38" x14ac:dyDescent="0.25">
      <c r="D220" s="36"/>
      <c r="K220" s="36"/>
      <c r="M220" s="36"/>
      <c r="O220" s="36"/>
      <c r="P220" s="36"/>
      <c r="Q220" s="36"/>
      <c r="S220" s="36"/>
      <c r="U220" s="36"/>
      <c r="AK220" s="36"/>
      <c r="AL220" s="36"/>
    </row>
    <row r="221" spans="4:38" x14ac:dyDescent="0.25">
      <c r="D221" s="36"/>
      <c r="K221" s="36"/>
      <c r="M221" s="36"/>
      <c r="O221" s="36"/>
      <c r="P221" s="36"/>
      <c r="Q221" s="36"/>
      <c r="S221" s="36"/>
      <c r="U221" s="36"/>
      <c r="AK221" s="36"/>
      <c r="AL221" s="36"/>
    </row>
    <row r="222" spans="4:38" x14ac:dyDescent="0.25">
      <c r="D222" s="36"/>
      <c r="K222" s="36"/>
      <c r="M222" s="36"/>
      <c r="O222" s="36"/>
      <c r="P222" s="36"/>
      <c r="Q222" s="36"/>
      <c r="S222" s="36"/>
      <c r="U222" s="36"/>
      <c r="AK222" s="36"/>
      <c r="AL222" s="36"/>
    </row>
    <row r="223" spans="4:38" x14ac:dyDescent="0.25">
      <c r="D223" s="36"/>
      <c r="K223" s="36"/>
      <c r="M223" s="36"/>
      <c r="O223" s="36"/>
      <c r="P223" s="36"/>
      <c r="Q223" s="36"/>
      <c r="S223" s="36"/>
      <c r="U223" s="36"/>
      <c r="AK223" s="36"/>
      <c r="AL223" s="36"/>
    </row>
    <row r="224" spans="4:38" x14ac:dyDescent="0.25">
      <c r="D224" s="36"/>
      <c r="K224" s="36"/>
      <c r="M224" s="36"/>
      <c r="O224" s="36"/>
      <c r="P224" s="36"/>
      <c r="Q224" s="36"/>
      <c r="S224" s="36"/>
      <c r="U224" s="36"/>
      <c r="AK224" s="36"/>
      <c r="AL224" s="36"/>
    </row>
    <row r="225" spans="4:38" x14ac:dyDescent="0.25">
      <c r="D225" s="36"/>
      <c r="K225" s="36"/>
      <c r="M225" s="36"/>
      <c r="O225" s="36"/>
      <c r="P225" s="36"/>
      <c r="Q225" s="36"/>
      <c r="S225" s="36"/>
      <c r="U225" s="36"/>
      <c r="AK225" s="36"/>
      <c r="AL225" s="36"/>
    </row>
    <row r="226" spans="4:38" x14ac:dyDescent="0.25">
      <c r="D226" s="36"/>
      <c r="K226" s="36"/>
      <c r="M226" s="36"/>
      <c r="O226" s="36"/>
      <c r="P226" s="36"/>
      <c r="Q226" s="36"/>
      <c r="S226" s="36"/>
      <c r="U226" s="36"/>
      <c r="AK226" s="36"/>
      <c r="AL226" s="36"/>
    </row>
    <row r="227" spans="4:38" x14ac:dyDescent="0.25">
      <c r="D227" s="36"/>
      <c r="K227" s="36"/>
      <c r="M227" s="36"/>
      <c r="O227" s="36"/>
      <c r="P227" s="36"/>
      <c r="Q227" s="36"/>
      <c r="S227" s="36"/>
      <c r="U227" s="36"/>
      <c r="AK227" s="36"/>
      <c r="AL227" s="36"/>
    </row>
    <row r="228" spans="4:38" x14ac:dyDescent="0.25">
      <c r="D228" s="36"/>
      <c r="K228" s="36"/>
      <c r="M228" s="36"/>
      <c r="O228" s="36"/>
      <c r="P228" s="36"/>
      <c r="Q228" s="36"/>
      <c r="S228" s="36"/>
      <c r="U228" s="36"/>
      <c r="AK228" s="36"/>
      <c r="AL228" s="36"/>
    </row>
    <row r="229" spans="4:38" x14ac:dyDescent="0.25">
      <c r="D229" s="36"/>
      <c r="K229" s="36"/>
      <c r="M229" s="36"/>
      <c r="O229" s="36"/>
      <c r="P229" s="36"/>
      <c r="Q229" s="36"/>
      <c r="S229" s="36"/>
      <c r="U229" s="36"/>
      <c r="AK229" s="36"/>
      <c r="AL229" s="36"/>
    </row>
    <row r="230" spans="4:38" x14ac:dyDescent="0.25">
      <c r="D230" s="36"/>
      <c r="K230" s="36"/>
      <c r="M230" s="36"/>
      <c r="O230" s="36"/>
      <c r="P230" s="36"/>
      <c r="Q230" s="36"/>
      <c r="S230" s="36"/>
      <c r="U230" s="36"/>
      <c r="AK230" s="36"/>
      <c r="AL230" s="36"/>
    </row>
    <row r="231" spans="4:38" x14ac:dyDescent="0.25">
      <c r="D231" s="36"/>
      <c r="K231" s="36"/>
      <c r="M231" s="36"/>
      <c r="O231" s="36"/>
      <c r="P231" s="36"/>
      <c r="Q231" s="36"/>
      <c r="S231" s="36"/>
      <c r="U231" s="36"/>
      <c r="AK231" s="36"/>
      <c r="AL231" s="36"/>
    </row>
    <row r="232" spans="4:38" x14ac:dyDescent="0.25">
      <c r="D232" s="36"/>
      <c r="K232" s="36"/>
      <c r="M232" s="36"/>
      <c r="O232" s="36"/>
      <c r="P232" s="36"/>
      <c r="Q232" s="36"/>
      <c r="S232" s="36"/>
      <c r="U232" s="36"/>
      <c r="AK232" s="36"/>
      <c r="AL232" s="36"/>
    </row>
    <row r="233" spans="4:38" x14ac:dyDescent="0.25">
      <c r="D233" s="36"/>
      <c r="K233" s="36"/>
      <c r="M233" s="36"/>
      <c r="O233" s="36"/>
      <c r="P233" s="36"/>
      <c r="Q233" s="36"/>
      <c r="S233" s="36"/>
      <c r="U233" s="36"/>
      <c r="AK233" s="36"/>
      <c r="AL233" s="36"/>
    </row>
    <row r="234" spans="4:38" x14ac:dyDescent="0.25">
      <c r="D234" s="36"/>
      <c r="K234" s="36"/>
      <c r="M234" s="36"/>
      <c r="O234" s="36"/>
      <c r="P234" s="36"/>
      <c r="Q234" s="36"/>
      <c r="S234" s="36"/>
      <c r="U234" s="36"/>
      <c r="AK234" s="36"/>
      <c r="AL234" s="36"/>
    </row>
    <row r="235" spans="4:38" x14ac:dyDescent="0.25">
      <c r="D235" s="36"/>
      <c r="K235" s="36"/>
      <c r="M235" s="36"/>
      <c r="O235" s="36"/>
      <c r="P235" s="36"/>
      <c r="Q235" s="36"/>
      <c r="S235" s="36"/>
      <c r="U235" s="36"/>
      <c r="AK235" s="36"/>
      <c r="AL235" s="36"/>
    </row>
    <row r="236" spans="4:38" x14ac:dyDescent="0.25">
      <c r="D236" s="36"/>
      <c r="K236" s="36"/>
      <c r="M236" s="36"/>
      <c r="O236" s="36"/>
      <c r="P236" s="36"/>
      <c r="Q236" s="36"/>
      <c r="S236" s="36"/>
      <c r="U236" s="36"/>
      <c r="AK236" s="36"/>
      <c r="AL236" s="36"/>
    </row>
    <row r="237" spans="4:38" x14ac:dyDescent="0.25">
      <c r="D237" s="36"/>
      <c r="K237" s="36"/>
      <c r="M237" s="36"/>
      <c r="O237" s="36"/>
      <c r="P237" s="36"/>
      <c r="Q237" s="36"/>
      <c r="S237" s="36"/>
      <c r="U237" s="36"/>
      <c r="AK237" s="36"/>
      <c r="AL237" s="36"/>
    </row>
    <row r="238" spans="4:38" x14ac:dyDescent="0.25">
      <c r="D238" s="36"/>
      <c r="K238" s="36"/>
      <c r="M238" s="36"/>
      <c r="O238" s="36"/>
      <c r="P238" s="36"/>
      <c r="Q238" s="36"/>
      <c r="S238" s="36"/>
      <c r="U238" s="36"/>
      <c r="AK238" s="36"/>
      <c r="AL238" s="36"/>
    </row>
    <row r="239" spans="4:38" x14ac:dyDescent="0.25">
      <c r="D239" s="36"/>
      <c r="K239" s="36"/>
      <c r="M239" s="36"/>
      <c r="O239" s="36"/>
      <c r="P239" s="36"/>
      <c r="Q239" s="36"/>
      <c r="S239" s="36"/>
      <c r="U239" s="36"/>
      <c r="AK239" s="36"/>
      <c r="AL239" s="36"/>
    </row>
    <row r="240" spans="4:38" x14ac:dyDescent="0.25">
      <c r="D240" s="36"/>
      <c r="K240" s="36"/>
      <c r="M240" s="36"/>
      <c r="O240" s="36"/>
      <c r="P240" s="36"/>
      <c r="Q240" s="36"/>
      <c r="S240" s="36"/>
      <c r="U240" s="36"/>
      <c r="AK240" s="36"/>
      <c r="AL240" s="36"/>
    </row>
    <row r="241" spans="4:38" x14ac:dyDescent="0.25">
      <c r="D241" s="36"/>
      <c r="K241" s="36"/>
      <c r="M241" s="36"/>
      <c r="O241" s="36"/>
      <c r="P241" s="36"/>
      <c r="Q241" s="36"/>
      <c r="S241" s="36"/>
      <c r="U241" s="36"/>
      <c r="AK241" s="36"/>
      <c r="AL241" s="36"/>
    </row>
    <row r="242" spans="4:38" x14ac:dyDescent="0.25">
      <c r="D242" s="36"/>
      <c r="K242" s="36"/>
      <c r="M242" s="36"/>
      <c r="O242" s="36"/>
      <c r="P242" s="36"/>
      <c r="Q242" s="36"/>
      <c r="S242" s="36"/>
      <c r="U242" s="36"/>
      <c r="AK242" s="36"/>
      <c r="AL242" s="36"/>
    </row>
    <row r="243" spans="4:38" x14ac:dyDescent="0.25">
      <c r="D243" s="36"/>
      <c r="K243" s="36"/>
      <c r="M243" s="36"/>
      <c r="O243" s="36"/>
      <c r="P243" s="36"/>
      <c r="Q243" s="36"/>
      <c r="S243" s="36"/>
      <c r="U243" s="36"/>
      <c r="AK243" s="36"/>
      <c r="AL243" s="36"/>
    </row>
    <row r="244" spans="4:38" x14ac:dyDescent="0.25">
      <c r="D244" s="36"/>
      <c r="K244" s="36"/>
      <c r="M244" s="36"/>
      <c r="O244" s="36"/>
      <c r="P244" s="36"/>
      <c r="Q244" s="36"/>
      <c r="S244" s="36"/>
      <c r="U244" s="36"/>
      <c r="AK244" s="36"/>
      <c r="AL244" s="36"/>
    </row>
    <row r="245" spans="4:38" x14ac:dyDescent="0.25">
      <c r="D245" s="36"/>
      <c r="K245" s="36"/>
      <c r="M245" s="36"/>
      <c r="O245" s="36"/>
      <c r="P245" s="36"/>
      <c r="Q245" s="36"/>
      <c r="S245" s="36"/>
      <c r="U245" s="36"/>
      <c r="AK245" s="36"/>
      <c r="AL245" s="36"/>
    </row>
    <row r="246" spans="4:38" x14ac:dyDescent="0.25">
      <c r="D246" s="36"/>
      <c r="K246" s="36"/>
      <c r="M246" s="36"/>
      <c r="O246" s="36"/>
      <c r="P246" s="36"/>
      <c r="Q246" s="36"/>
      <c r="S246" s="36"/>
      <c r="U246" s="36"/>
      <c r="AK246" s="36"/>
      <c r="AL246" s="36"/>
    </row>
    <row r="247" spans="4:38" x14ac:dyDescent="0.25">
      <c r="D247" s="36"/>
      <c r="K247" s="36"/>
      <c r="M247" s="36"/>
      <c r="O247" s="36"/>
      <c r="P247" s="36"/>
      <c r="Q247" s="36"/>
      <c r="S247" s="36"/>
      <c r="U247" s="36"/>
      <c r="AK247" s="36"/>
      <c r="AL247" s="36"/>
    </row>
    <row r="248" spans="4:38" x14ac:dyDescent="0.25">
      <c r="D248" s="36"/>
      <c r="K248" s="36"/>
      <c r="M248" s="36"/>
      <c r="O248" s="36"/>
      <c r="P248" s="36"/>
      <c r="Q248" s="36"/>
      <c r="S248" s="36"/>
      <c r="U248" s="36"/>
      <c r="AK248" s="36"/>
      <c r="AL248" s="36"/>
    </row>
    <row r="249" spans="4:38" x14ac:dyDescent="0.25">
      <c r="D249" s="36"/>
      <c r="K249" s="36"/>
      <c r="M249" s="36"/>
      <c r="O249" s="36"/>
      <c r="P249" s="36"/>
      <c r="Q249" s="36"/>
      <c r="S249" s="36"/>
      <c r="U249" s="36"/>
      <c r="AK249" s="36"/>
      <c r="AL249" s="36"/>
    </row>
    <row r="250" spans="4:38" x14ac:dyDescent="0.25">
      <c r="D250" s="36"/>
      <c r="K250" s="36"/>
      <c r="M250" s="36"/>
      <c r="O250" s="36"/>
      <c r="P250" s="36"/>
      <c r="Q250" s="36"/>
      <c r="S250" s="36"/>
      <c r="U250" s="36"/>
      <c r="AK250" s="36"/>
      <c r="AL250" s="36"/>
    </row>
    <row r="251" spans="4:38" x14ac:dyDescent="0.25">
      <c r="D251" s="36"/>
      <c r="K251" s="36"/>
      <c r="M251" s="36"/>
      <c r="O251" s="36"/>
      <c r="P251" s="36"/>
      <c r="Q251" s="36"/>
      <c r="S251" s="36"/>
      <c r="U251" s="36"/>
      <c r="AK251" s="36"/>
      <c r="AL251" s="36"/>
    </row>
    <row r="252" spans="4:38" x14ac:dyDescent="0.25">
      <c r="D252" s="36"/>
      <c r="K252" s="36"/>
      <c r="M252" s="36"/>
      <c r="O252" s="36"/>
      <c r="P252" s="36"/>
      <c r="Q252" s="36"/>
      <c r="S252" s="36"/>
      <c r="U252" s="36"/>
      <c r="AK252" s="36"/>
      <c r="AL252" s="36"/>
    </row>
    <row r="253" spans="4:38" x14ac:dyDescent="0.25">
      <c r="D253" s="36"/>
      <c r="K253" s="36"/>
      <c r="M253" s="36"/>
      <c r="O253" s="36"/>
      <c r="P253" s="36"/>
      <c r="Q253" s="36"/>
      <c r="S253" s="36"/>
      <c r="U253" s="36"/>
      <c r="AK253" s="36"/>
      <c r="AL253" s="36"/>
    </row>
    <row r="254" spans="4:38" x14ac:dyDescent="0.25">
      <c r="D254" s="36"/>
      <c r="K254" s="36"/>
      <c r="M254" s="36"/>
      <c r="O254" s="36"/>
      <c r="P254" s="36"/>
      <c r="Q254" s="36"/>
      <c r="S254" s="36"/>
      <c r="U254" s="36"/>
      <c r="AK254" s="36"/>
      <c r="AL254" s="36"/>
    </row>
    <row r="255" spans="4:38" x14ac:dyDescent="0.25">
      <c r="D255" s="36"/>
      <c r="K255" s="36"/>
      <c r="M255" s="36"/>
      <c r="O255" s="36"/>
      <c r="P255" s="36"/>
      <c r="Q255" s="36"/>
      <c r="S255" s="36"/>
      <c r="U255" s="36"/>
      <c r="AK255" s="36"/>
      <c r="AL255" s="36"/>
    </row>
    <row r="256" spans="4:38" x14ac:dyDescent="0.25">
      <c r="D256" s="36"/>
      <c r="K256" s="36"/>
      <c r="M256" s="36"/>
      <c r="O256" s="36"/>
      <c r="P256" s="36"/>
      <c r="Q256" s="36"/>
      <c r="S256" s="36"/>
      <c r="U256" s="36"/>
      <c r="AK256" s="36"/>
      <c r="AL256" s="36"/>
    </row>
    <row r="257" spans="4:38" x14ac:dyDescent="0.25">
      <c r="D257" s="36"/>
      <c r="K257" s="36"/>
      <c r="M257" s="36"/>
      <c r="O257" s="36"/>
      <c r="P257" s="36"/>
      <c r="Q257" s="36"/>
      <c r="S257" s="36"/>
      <c r="U257" s="36"/>
      <c r="AK257" s="36"/>
      <c r="AL257" s="36"/>
    </row>
    <row r="258" spans="4:38" x14ac:dyDescent="0.25">
      <c r="D258" s="36"/>
      <c r="K258" s="36"/>
      <c r="M258" s="36"/>
      <c r="O258" s="36"/>
      <c r="P258" s="36"/>
      <c r="Q258" s="36"/>
      <c r="S258" s="36"/>
      <c r="U258" s="36"/>
      <c r="AK258" s="36"/>
      <c r="AL258" s="36"/>
    </row>
    <row r="259" spans="4:38" x14ac:dyDescent="0.25">
      <c r="D259" s="36"/>
      <c r="K259" s="36"/>
      <c r="M259" s="36"/>
      <c r="O259" s="36"/>
      <c r="P259" s="36"/>
      <c r="Q259" s="36"/>
      <c r="S259" s="36"/>
      <c r="U259" s="36"/>
      <c r="AK259" s="36"/>
      <c r="AL259" s="36"/>
    </row>
    <row r="260" spans="4:38" x14ac:dyDescent="0.25">
      <c r="D260" s="36"/>
      <c r="K260" s="36"/>
      <c r="M260" s="36"/>
      <c r="O260" s="36"/>
      <c r="P260" s="36"/>
      <c r="Q260" s="36"/>
      <c r="S260" s="36"/>
      <c r="U260" s="36"/>
      <c r="AK260" s="36"/>
      <c r="AL260" s="36"/>
    </row>
    <row r="261" spans="4:38" x14ac:dyDescent="0.25">
      <c r="D261" s="36"/>
      <c r="K261" s="36"/>
      <c r="M261" s="36"/>
      <c r="O261" s="36"/>
      <c r="P261" s="36"/>
      <c r="Q261" s="36"/>
      <c r="S261" s="36"/>
      <c r="U261" s="36"/>
      <c r="AK261" s="36"/>
      <c r="AL261" s="36"/>
    </row>
    <row r="262" spans="4:38" x14ac:dyDescent="0.25">
      <c r="D262" s="36"/>
      <c r="K262" s="36"/>
      <c r="M262" s="36"/>
      <c r="O262" s="36"/>
      <c r="P262" s="36"/>
      <c r="Q262" s="36"/>
      <c r="S262" s="36"/>
      <c r="U262" s="36"/>
      <c r="AK262" s="36"/>
      <c r="AL262" s="36"/>
    </row>
    <row r="263" spans="4:38" x14ac:dyDescent="0.25">
      <c r="D263" s="36"/>
      <c r="K263" s="36"/>
      <c r="M263" s="36"/>
      <c r="O263" s="36"/>
      <c r="P263" s="36"/>
      <c r="Q263" s="36"/>
      <c r="S263" s="36"/>
      <c r="U263" s="36"/>
      <c r="AK263" s="36"/>
      <c r="AL263" s="36"/>
    </row>
    <row r="264" spans="4:38" x14ac:dyDescent="0.25">
      <c r="D264" s="36"/>
      <c r="K264" s="36"/>
      <c r="M264" s="36"/>
      <c r="O264" s="36"/>
      <c r="P264" s="36"/>
      <c r="Q264" s="36"/>
      <c r="S264" s="36"/>
      <c r="U264" s="36"/>
      <c r="AK264" s="36"/>
      <c r="AL264" s="36"/>
    </row>
    <row r="265" spans="4:38" x14ac:dyDescent="0.25">
      <c r="D265" s="36"/>
      <c r="K265" s="36"/>
      <c r="M265" s="36"/>
      <c r="O265" s="36"/>
      <c r="P265" s="36"/>
      <c r="Q265" s="36"/>
      <c r="S265" s="36"/>
      <c r="U265" s="36"/>
      <c r="AK265" s="36"/>
      <c r="AL265" s="36"/>
    </row>
    <row r="266" spans="4:38" x14ac:dyDescent="0.25">
      <c r="D266" s="36"/>
      <c r="K266" s="36"/>
      <c r="M266" s="36"/>
      <c r="O266" s="36"/>
      <c r="P266" s="36"/>
      <c r="Q266" s="36"/>
      <c r="S266" s="36"/>
      <c r="U266" s="36"/>
      <c r="AK266" s="36"/>
      <c r="AL266" s="36"/>
    </row>
    <row r="267" spans="4:38" x14ac:dyDescent="0.25">
      <c r="D267" s="36"/>
      <c r="K267" s="36"/>
      <c r="M267" s="36"/>
      <c r="O267" s="36"/>
      <c r="P267" s="36"/>
      <c r="Q267" s="36"/>
      <c r="S267" s="36"/>
      <c r="U267" s="36"/>
      <c r="AK267" s="36"/>
      <c r="AL267" s="36"/>
    </row>
    <row r="268" spans="4:38" x14ac:dyDescent="0.25">
      <c r="D268" s="36"/>
      <c r="K268" s="36"/>
      <c r="M268" s="36"/>
      <c r="O268" s="36"/>
      <c r="P268" s="36"/>
      <c r="Q268" s="36"/>
      <c r="S268" s="36"/>
      <c r="U268" s="36"/>
      <c r="AK268" s="36"/>
      <c r="AL268" s="36"/>
    </row>
    <row r="269" spans="4:38" x14ac:dyDescent="0.25">
      <c r="D269" s="36"/>
      <c r="K269" s="36"/>
      <c r="M269" s="36"/>
      <c r="O269" s="36"/>
      <c r="P269" s="36"/>
      <c r="Q269" s="36"/>
      <c r="S269" s="36"/>
      <c r="U269" s="36"/>
      <c r="AK269" s="36"/>
      <c r="AL269" s="36"/>
    </row>
    <row r="270" spans="4:38" x14ac:dyDescent="0.25">
      <c r="D270" s="36"/>
      <c r="K270" s="36"/>
      <c r="M270" s="36"/>
      <c r="O270" s="36"/>
      <c r="P270" s="36"/>
      <c r="Q270" s="36"/>
      <c r="S270" s="36"/>
      <c r="U270" s="36"/>
      <c r="AK270" s="36"/>
      <c r="AL270" s="36"/>
    </row>
    <row r="271" spans="4:38" x14ac:dyDescent="0.25">
      <c r="D271" s="36"/>
      <c r="K271" s="36"/>
      <c r="M271" s="36"/>
      <c r="O271" s="36"/>
      <c r="P271" s="36"/>
      <c r="Q271" s="36"/>
      <c r="S271" s="36"/>
      <c r="U271" s="36"/>
      <c r="AK271" s="36"/>
      <c r="AL271" s="36"/>
    </row>
    <row r="272" spans="4:38" x14ac:dyDescent="0.25">
      <c r="D272" s="36"/>
      <c r="K272" s="36"/>
      <c r="M272" s="36"/>
      <c r="O272" s="36"/>
      <c r="P272" s="36"/>
      <c r="Q272" s="36"/>
      <c r="S272" s="36"/>
      <c r="U272" s="36"/>
      <c r="AK272" s="36"/>
      <c r="AL272" s="36"/>
    </row>
    <row r="273" spans="4:38" x14ac:dyDescent="0.25">
      <c r="D273" s="36"/>
      <c r="K273" s="36"/>
      <c r="M273" s="36"/>
      <c r="O273" s="36"/>
      <c r="P273" s="36"/>
      <c r="Q273" s="36"/>
      <c r="S273" s="36"/>
      <c r="U273" s="36"/>
      <c r="AK273" s="36"/>
      <c r="AL273" s="36"/>
    </row>
    <row r="274" spans="4:38" x14ac:dyDescent="0.25">
      <c r="D274" s="36"/>
      <c r="K274" s="36"/>
      <c r="M274" s="36"/>
      <c r="O274" s="36"/>
      <c r="P274" s="36"/>
      <c r="Q274" s="36"/>
      <c r="S274" s="36"/>
      <c r="U274" s="36"/>
      <c r="AK274" s="36"/>
      <c r="AL274" s="36"/>
    </row>
    <row r="275" spans="4:38" x14ac:dyDescent="0.25">
      <c r="D275" s="36"/>
      <c r="K275" s="36"/>
      <c r="M275" s="36"/>
      <c r="O275" s="36"/>
      <c r="P275" s="36"/>
      <c r="Q275" s="36"/>
      <c r="S275" s="36"/>
      <c r="U275" s="36"/>
      <c r="AK275" s="36"/>
      <c r="AL275" s="36"/>
    </row>
    <row r="276" spans="4:38" x14ac:dyDescent="0.25">
      <c r="D276" s="36"/>
      <c r="K276" s="36"/>
      <c r="M276" s="36"/>
      <c r="O276" s="36"/>
      <c r="P276" s="36"/>
      <c r="Q276" s="36"/>
      <c r="S276" s="36"/>
      <c r="U276" s="36"/>
      <c r="AK276" s="36"/>
      <c r="AL276" s="36"/>
    </row>
    <row r="277" spans="4:38" x14ac:dyDescent="0.25">
      <c r="D277" s="36"/>
      <c r="K277" s="36"/>
      <c r="M277" s="36"/>
      <c r="O277" s="36"/>
      <c r="P277" s="36"/>
      <c r="Q277" s="36"/>
      <c r="S277" s="36"/>
      <c r="U277" s="36"/>
      <c r="AK277" s="36"/>
      <c r="AL277" s="36"/>
    </row>
    <row r="278" spans="4:38" x14ac:dyDescent="0.25">
      <c r="D278" s="36"/>
      <c r="K278" s="36"/>
      <c r="M278" s="36"/>
      <c r="O278" s="36"/>
      <c r="P278" s="36"/>
      <c r="Q278" s="36"/>
      <c r="S278" s="36"/>
      <c r="U278" s="36"/>
      <c r="AK278" s="36"/>
      <c r="AL278" s="36"/>
    </row>
    <row r="279" spans="4:38" x14ac:dyDescent="0.25">
      <c r="D279" s="36"/>
      <c r="K279" s="36"/>
      <c r="M279" s="36"/>
      <c r="O279" s="36"/>
      <c r="P279" s="36"/>
      <c r="Q279" s="36"/>
      <c r="S279" s="36"/>
      <c r="U279" s="36"/>
      <c r="AK279" s="36"/>
      <c r="AL279" s="36"/>
    </row>
    <row r="280" spans="4:38" x14ac:dyDescent="0.25">
      <c r="D280" s="36"/>
      <c r="K280" s="36"/>
      <c r="M280" s="36"/>
      <c r="O280" s="36"/>
      <c r="P280" s="36"/>
      <c r="Q280" s="36"/>
      <c r="S280" s="36"/>
      <c r="U280" s="36"/>
      <c r="AK280" s="36"/>
      <c r="AL280" s="36"/>
    </row>
    <row r="281" spans="4:38" x14ac:dyDescent="0.25">
      <c r="D281" s="36"/>
      <c r="K281" s="36"/>
      <c r="M281" s="36"/>
      <c r="O281" s="36"/>
      <c r="P281" s="36"/>
      <c r="Q281" s="36"/>
      <c r="S281" s="36"/>
      <c r="U281" s="36"/>
      <c r="AK281" s="36"/>
      <c r="AL281" s="36"/>
    </row>
    <row r="282" spans="4:38" x14ac:dyDescent="0.25">
      <c r="D282" s="36"/>
      <c r="K282" s="36"/>
      <c r="M282" s="36"/>
      <c r="O282" s="36"/>
      <c r="P282" s="36"/>
      <c r="Q282" s="36"/>
      <c r="S282" s="36"/>
      <c r="U282" s="36"/>
      <c r="AK282" s="36"/>
      <c r="AL282" s="36"/>
    </row>
    <row r="283" spans="4:38" x14ac:dyDescent="0.25">
      <c r="D283" s="36"/>
      <c r="K283" s="36"/>
      <c r="M283" s="36"/>
      <c r="O283" s="36"/>
      <c r="P283" s="36"/>
      <c r="Q283" s="36"/>
      <c r="S283" s="36"/>
      <c r="U283" s="36"/>
      <c r="AK283" s="36"/>
      <c r="AL283" s="36"/>
    </row>
    <row r="284" spans="4:38" x14ac:dyDescent="0.25">
      <c r="D284" s="36"/>
      <c r="K284" s="36"/>
      <c r="M284" s="36"/>
      <c r="O284" s="36"/>
      <c r="P284" s="36"/>
      <c r="Q284" s="36"/>
      <c r="S284" s="36"/>
      <c r="U284" s="36"/>
      <c r="AK284" s="36"/>
      <c r="AL284" s="36"/>
    </row>
    <row r="285" spans="4:38" x14ac:dyDescent="0.25">
      <c r="D285" s="36"/>
      <c r="K285" s="36"/>
      <c r="M285" s="36"/>
      <c r="O285" s="36"/>
      <c r="P285" s="36"/>
      <c r="Q285" s="36"/>
      <c r="S285" s="36"/>
      <c r="U285" s="36"/>
      <c r="AK285" s="36"/>
      <c r="AL285" s="36"/>
    </row>
    <row r="286" spans="4:38" x14ac:dyDescent="0.25">
      <c r="D286" s="36"/>
      <c r="K286" s="36"/>
      <c r="M286" s="36"/>
      <c r="O286" s="36"/>
      <c r="P286" s="36"/>
      <c r="Q286" s="36"/>
      <c r="S286" s="36"/>
      <c r="U286" s="36"/>
      <c r="AK286" s="36"/>
      <c r="AL286" s="36"/>
    </row>
    <row r="287" spans="4:38" x14ac:dyDescent="0.25">
      <c r="D287" s="36"/>
      <c r="K287" s="36"/>
      <c r="M287" s="36"/>
      <c r="O287" s="36"/>
      <c r="P287" s="36"/>
      <c r="Q287" s="36"/>
      <c r="S287" s="36"/>
      <c r="U287" s="36"/>
      <c r="AK287" s="36"/>
      <c r="AL287" s="36"/>
    </row>
    <row r="288" spans="4:38" x14ac:dyDescent="0.25">
      <c r="D288" s="36"/>
      <c r="K288" s="36"/>
      <c r="M288" s="36"/>
      <c r="O288" s="36"/>
      <c r="P288" s="36"/>
      <c r="Q288" s="36"/>
      <c r="S288" s="36"/>
      <c r="U288" s="36"/>
      <c r="AK288" s="36"/>
      <c r="AL288" s="36"/>
    </row>
    <row r="289" spans="4:38" x14ac:dyDescent="0.25">
      <c r="D289" s="36"/>
      <c r="K289" s="36"/>
      <c r="M289" s="36"/>
      <c r="O289" s="36"/>
      <c r="P289" s="36"/>
      <c r="Q289" s="36"/>
      <c r="S289" s="36"/>
      <c r="U289" s="36"/>
      <c r="AK289" s="36"/>
      <c r="AL289" s="36"/>
    </row>
    <row r="290" spans="4:38" x14ac:dyDescent="0.25">
      <c r="D290" s="36"/>
      <c r="K290" s="36"/>
      <c r="M290" s="36"/>
      <c r="O290" s="36"/>
      <c r="P290" s="36"/>
      <c r="Q290" s="36"/>
      <c r="S290" s="36"/>
      <c r="U290" s="36"/>
      <c r="AK290" s="36"/>
      <c r="AL290" s="36"/>
    </row>
    <row r="291" spans="4:38" x14ac:dyDescent="0.25">
      <c r="D291" s="36"/>
      <c r="K291" s="36"/>
      <c r="M291" s="36"/>
      <c r="O291" s="36"/>
      <c r="P291" s="36"/>
      <c r="Q291" s="36"/>
      <c r="S291" s="36"/>
      <c r="U291" s="36"/>
      <c r="AK291" s="36"/>
      <c r="AL291" s="36"/>
    </row>
    <row r="292" spans="4:38" x14ac:dyDescent="0.25">
      <c r="D292" s="36"/>
      <c r="K292" s="36"/>
      <c r="M292" s="36"/>
      <c r="O292" s="36"/>
      <c r="P292" s="36"/>
      <c r="Q292" s="36"/>
      <c r="S292" s="36"/>
      <c r="U292" s="36"/>
      <c r="AK292" s="36"/>
      <c r="AL292" s="36"/>
    </row>
    <row r="293" spans="4:38" x14ac:dyDescent="0.25">
      <c r="D293" s="36"/>
      <c r="K293" s="36"/>
      <c r="M293" s="36"/>
      <c r="O293" s="36"/>
      <c r="P293" s="36"/>
      <c r="Q293" s="36"/>
      <c r="S293" s="36"/>
      <c r="U293" s="36"/>
      <c r="AK293" s="36"/>
      <c r="AL293" s="36"/>
    </row>
    <row r="294" spans="4:38" x14ac:dyDescent="0.25">
      <c r="D294" s="36"/>
      <c r="K294" s="36"/>
      <c r="M294" s="36"/>
      <c r="O294" s="36"/>
      <c r="P294" s="36"/>
      <c r="Q294" s="36"/>
      <c r="S294" s="36"/>
      <c r="U294" s="36"/>
      <c r="AK294" s="36"/>
      <c r="AL294" s="36"/>
    </row>
    <row r="295" spans="4:38" x14ac:dyDescent="0.25">
      <c r="D295" s="36"/>
      <c r="K295" s="36"/>
      <c r="M295" s="36"/>
      <c r="O295" s="36"/>
      <c r="P295" s="36"/>
      <c r="Q295" s="36"/>
      <c r="S295" s="36"/>
      <c r="U295" s="36"/>
      <c r="AK295" s="36"/>
      <c r="AL295" s="36"/>
    </row>
    <row r="296" spans="4:38" x14ac:dyDescent="0.25">
      <c r="D296" s="36"/>
      <c r="K296" s="36"/>
      <c r="M296" s="36"/>
      <c r="O296" s="36"/>
      <c r="P296" s="36"/>
      <c r="Q296" s="36"/>
      <c r="S296" s="36"/>
      <c r="U296" s="36"/>
      <c r="AK296" s="36"/>
      <c r="AL296" s="36"/>
    </row>
    <row r="297" spans="4:38" x14ac:dyDescent="0.25">
      <c r="D297" s="36"/>
      <c r="K297" s="36"/>
      <c r="M297" s="36"/>
      <c r="O297" s="36"/>
      <c r="P297" s="36"/>
      <c r="Q297" s="36"/>
      <c r="S297" s="36"/>
      <c r="U297" s="36"/>
      <c r="AK297" s="36"/>
      <c r="AL297" s="36"/>
    </row>
    <row r="298" spans="4:38" x14ac:dyDescent="0.25">
      <c r="D298" s="36"/>
      <c r="K298" s="36"/>
      <c r="M298" s="36"/>
      <c r="O298" s="36"/>
      <c r="P298" s="36"/>
      <c r="Q298" s="36"/>
      <c r="S298" s="36"/>
      <c r="U298" s="36"/>
      <c r="AK298" s="36"/>
      <c r="AL298" s="36"/>
    </row>
    <row r="299" spans="4:38" x14ac:dyDescent="0.25">
      <c r="D299" s="36"/>
      <c r="K299" s="36"/>
      <c r="M299" s="36"/>
      <c r="O299" s="36"/>
      <c r="P299" s="36"/>
      <c r="Q299" s="36"/>
      <c r="S299" s="36"/>
      <c r="U299" s="36"/>
      <c r="AK299" s="36"/>
      <c r="AL299" s="36"/>
    </row>
    <row r="300" spans="4:38" x14ac:dyDescent="0.25">
      <c r="D300" s="36"/>
      <c r="K300" s="36"/>
      <c r="M300" s="36"/>
      <c r="O300" s="36"/>
      <c r="P300" s="36"/>
      <c r="Q300" s="36"/>
      <c r="S300" s="36"/>
      <c r="U300" s="36"/>
      <c r="AK300" s="36"/>
      <c r="AL300" s="36"/>
    </row>
    <row r="301" spans="4:38" x14ac:dyDescent="0.25">
      <c r="D301" s="36"/>
      <c r="K301" s="36"/>
      <c r="M301" s="36"/>
      <c r="O301" s="36"/>
      <c r="P301" s="36"/>
      <c r="Q301" s="36"/>
      <c r="S301" s="36"/>
      <c r="U301" s="36"/>
      <c r="AK301" s="36"/>
      <c r="AL301" s="36"/>
    </row>
    <row r="302" spans="4:38" x14ac:dyDescent="0.25">
      <c r="D302" s="36"/>
      <c r="K302" s="36"/>
      <c r="M302" s="36"/>
      <c r="O302" s="36"/>
      <c r="P302" s="36"/>
      <c r="Q302" s="36"/>
      <c r="S302" s="36"/>
      <c r="U302" s="36"/>
      <c r="AK302" s="36"/>
      <c r="AL302" s="36"/>
    </row>
    <row r="303" spans="4:38" x14ac:dyDescent="0.25">
      <c r="D303" s="36"/>
      <c r="K303" s="36"/>
      <c r="M303" s="36"/>
      <c r="O303" s="36"/>
      <c r="P303" s="36"/>
      <c r="Q303" s="36"/>
      <c r="S303" s="36"/>
      <c r="U303" s="36"/>
      <c r="AK303" s="36"/>
      <c r="AL303" s="36"/>
    </row>
    <row r="304" spans="4:38" x14ac:dyDescent="0.25">
      <c r="D304" s="36"/>
      <c r="K304" s="36"/>
      <c r="M304" s="36"/>
      <c r="O304" s="36"/>
      <c r="P304" s="36"/>
      <c r="Q304" s="36"/>
      <c r="S304" s="36"/>
      <c r="U304" s="36"/>
      <c r="AK304" s="36"/>
      <c r="AL304" s="36"/>
    </row>
    <row r="305" spans="4:38" x14ac:dyDescent="0.25">
      <c r="D305" s="36"/>
      <c r="K305" s="36"/>
      <c r="M305" s="36"/>
      <c r="O305" s="36"/>
      <c r="P305" s="36"/>
      <c r="Q305" s="36"/>
      <c r="S305" s="36"/>
      <c r="U305" s="36"/>
      <c r="AK305" s="36"/>
      <c r="AL305" s="36"/>
    </row>
    <row r="306" spans="4:38" x14ac:dyDescent="0.25">
      <c r="D306" s="36"/>
      <c r="K306" s="36"/>
      <c r="M306" s="36"/>
      <c r="O306" s="36"/>
      <c r="P306" s="36"/>
      <c r="Q306" s="36"/>
      <c r="S306" s="36"/>
      <c r="U306" s="36"/>
      <c r="AK306" s="36"/>
      <c r="AL306" s="36"/>
    </row>
    <row r="307" spans="4:38" x14ac:dyDescent="0.25">
      <c r="D307" s="36"/>
      <c r="K307" s="36"/>
      <c r="M307" s="36"/>
      <c r="O307" s="36"/>
      <c r="P307" s="36"/>
      <c r="Q307" s="36"/>
      <c r="S307" s="36"/>
      <c r="U307" s="36"/>
      <c r="AK307" s="36"/>
      <c r="AL307" s="36"/>
    </row>
    <row r="308" spans="4:38" x14ac:dyDescent="0.25">
      <c r="D308" s="36"/>
      <c r="K308" s="36"/>
      <c r="M308" s="36"/>
      <c r="O308" s="36"/>
      <c r="P308" s="36"/>
      <c r="Q308" s="36"/>
      <c r="S308" s="36"/>
      <c r="U308" s="36"/>
      <c r="AK308" s="36"/>
      <c r="AL308" s="36"/>
    </row>
    <row r="309" spans="4:38" x14ac:dyDescent="0.25">
      <c r="D309" s="36"/>
      <c r="K309" s="36"/>
      <c r="M309" s="36"/>
      <c r="O309" s="36"/>
      <c r="P309" s="36"/>
      <c r="Q309" s="36"/>
      <c r="S309" s="36"/>
      <c r="U309" s="36"/>
      <c r="AK309" s="36"/>
      <c r="AL309" s="36"/>
    </row>
    <row r="310" spans="4:38" x14ac:dyDescent="0.25">
      <c r="D310" s="36"/>
      <c r="K310" s="36"/>
      <c r="M310" s="36"/>
      <c r="O310" s="36"/>
      <c r="P310" s="36"/>
      <c r="Q310" s="36"/>
      <c r="S310" s="36"/>
      <c r="U310" s="36"/>
      <c r="AK310" s="36"/>
      <c r="AL310" s="36"/>
    </row>
    <row r="311" spans="4:38" x14ac:dyDescent="0.25">
      <c r="D311" s="36"/>
      <c r="K311" s="36"/>
      <c r="M311" s="36"/>
      <c r="O311" s="36"/>
      <c r="P311" s="36"/>
      <c r="Q311" s="36"/>
      <c r="S311" s="36"/>
      <c r="U311" s="36"/>
      <c r="AK311" s="36"/>
      <c r="AL311" s="36"/>
    </row>
    <row r="312" spans="4:38" x14ac:dyDescent="0.25">
      <c r="D312" s="36"/>
      <c r="K312" s="36"/>
      <c r="M312" s="36"/>
      <c r="O312" s="36"/>
      <c r="P312" s="36"/>
      <c r="Q312" s="36"/>
      <c r="S312" s="36"/>
      <c r="U312" s="36"/>
      <c r="AK312" s="36"/>
      <c r="AL312" s="36"/>
    </row>
    <row r="313" spans="4:38" x14ac:dyDescent="0.25">
      <c r="D313" s="36"/>
      <c r="K313" s="36"/>
      <c r="M313" s="36"/>
      <c r="O313" s="36"/>
      <c r="P313" s="36"/>
      <c r="Q313" s="36"/>
      <c r="S313" s="36"/>
      <c r="U313" s="36"/>
      <c r="AK313" s="36"/>
      <c r="AL313" s="36"/>
    </row>
    <row r="314" spans="4:38" x14ac:dyDescent="0.25">
      <c r="D314" s="36"/>
      <c r="K314" s="36"/>
      <c r="M314" s="36"/>
      <c r="O314" s="36"/>
      <c r="P314" s="36"/>
      <c r="Q314" s="36"/>
      <c r="S314" s="36"/>
      <c r="U314" s="36"/>
      <c r="AK314" s="36"/>
      <c r="AL314" s="36"/>
    </row>
    <row r="315" spans="4:38" x14ac:dyDescent="0.25">
      <c r="D315" s="36"/>
      <c r="K315" s="36"/>
      <c r="M315" s="36"/>
      <c r="O315" s="36"/>
      <c r="P315" s="36"/>
      <c r="Q315" s="36"/>
      <c r="S315" s="36"/>
      <c r="U315" s="36"/>
      <c r="AK315" s="36"/>
      <c r="AL315" s="36"/>
    </row>
    <row r="316" spans="4:38" x14ac:dyDescent="0.25">
      <c r="D316" s="36"/>
      <c r="K316" s="36"/>
      <c r="M316" s="36"/>
      <c r="O316" s="36"/>
      <c r="P316" s="36"/>
      <c r="Q316" s="36"/>
      <c r="S316" s="36"/>
      <c r="U316" s="36"/>
      <c r="AK316" s="36"/>
      <c r="AL316" s="36"/>
    </row>
    <row r="317" spans="4:38" x14ac:dyDescent="0.25">
      <c r="D317" s="36"/>
      <c r="K317" s="36"/>
      <c r="M317" s="36"/>
      <c r="O317" s="36"/>
      <c r="P317" s="36"/>
      <c r="Q317" s="36"/>
      <c r="S317" s="36"/>
      <c r="U317" s="36"/>
      <c r="AK317" s="36"/>
      <c r="AL317" s="36"/>
    </row>
    <row r="318" spans="4:38" x14ac:dyDescent="0.25">
      <c r="D318" s="36"/>
      <c r="K318" s="36"/>
      <c r="M318" s="36"/>
      <c r="O318" s="36"/>
      <c r="P318" s="36"/>
      <c r="Q318" s="36"/>
      <c r="S318" s="36"/>
      <c r="U318" s="36"/>
      <c r="AK318" s="36"/>
      <c r="AL318" s="36"/>
    </row>
    <row r="319" spans="4:38" x14ac:dyDescent="0.25">
      <c r="D319" s="36"/>
      <c r="K319" s="36"/>
      <c r="M319" s="36"/>
      <c r="O319" s="36"/>
      <c r="P319" s="36"/>
      <c r="Q319" s="36"/>
      <c r="S319" s="36"/>
      <c r="U319" s="36"/>
      <c r="AK319" s="36"/>
      <c r="AL319" s="36"/>
    </row>
    <row r="320" spans="4:38" x14ac:dyDescent="0.25">
      <c r="D320" s="36"/>
      <c r="K320" s="36"/>
      <c r="M320" s="36"/>
      <c r="O320" s="36"/>
      <c r="P320" s="36"/>
      <c r="Q320" s="36"/>
      <c r="S320" s="36"/>
      <c r="U320" s="36"/>
      <c r="AK320" s="36"/>
      <c r="AL320" s="36"/>
    </row>
    <row r="321" spans="4:38" x14ac:dyDescent="0.25">
      <c r="D321" s="36"/>
      <c r="K321" s="36"/>
      <c r="M321" s="36"/>
      <c r="O321" s="36"/>
      <c r="P321" s="36"/>
      <c r="Q321" s="36"/>
      <c r="S321" s="36"/>
      <c r="U321" s="36"/>
      <c r="AK321" s="36"/>
      <c r="AL321" s="36"/>
    </row>
    <row r="322" spans="4:38" x14ac:dyDescent="0.25">
      <c r="D322" s="36"/>
      <c r="K322" s="36"/>
      <c r="M322" s="36"/>
      <c r="O322" s="36"/>
      <c r="P322" s="36"/>
      <c r="Q322" s="36"/>
      <c r="S322" s="36"/>
      <c r="U322" s="36"/>
      <c r="AK322" s="36"/>
      <c r="AL322" s="36"/>
    </row>
    <row r="323" spans="4:38" x14ac:dyDescent="0.25">
      <c r="D323" s="36"/>
      <c r="K323" s="36"/>
      <c r="M323" s="36"/>
      <c r="O323" s="36"/>
      <c r="P323" s="36"/>
      <c r="Q323" s="36"/>
      <c r="S323" s="36"/>
      <c r="U323" s="36"/>
      <c r="AK323" s="36"/>
      <c r="AL323" s="36"/>
    </row>
    <row r="324" spans="4:38" x14ac:dyDescent="0.25">
      <c r="D324" s="36"/>
      <c r="K324" s="36"/>
      <c r="M324" s="36"/>
      <c r="O324" s="36"/>
      <c r="P324" s="36"/>
      <c r="Q324" s="36"/>
      <c r="S324" s="36"/>
      <c r="U324" s="36"/>
      <c r="AK324" s="36"/>
      <c r="AL324" s="36"/>
    </row>
    <row r="325" spans="4:38" x14ac:dyDescent="0.25">
      <c r="D325" s="36"/>
      <c r="K325" s="36"/>
      <c r="M325" s="36"/>
      <c r="O325" s="36"/>
      <c r="P325" s="36"/>
      <c r="Q325" s="36"/>
      <c r="S325" s="36"/>
      <c r="U325" s="36"/>
      <c r="AK325" s="36"/>
      <c r="AL325" s="36"/>
    </row>
    <row r="326" spans="4:38" x14ac:dyDescent="0.25">
      <c r="D326" s="36"/>
      <c r="K326" s="36"/>
      <c r="M326" s="36"/>
      <c r="O326" s="36"/>
      <c r="P326" s="36"/>
      <c r="Q326" s="36"/>
      <c r="S326" s="36"/>
      <c r="U326" s="36"/>
      <c r="AK326" s="36"/>
      <c r="AL326" s="36"/>
    </row>
    <row r="327" spans="4:38" x14ac:dyDescent="0.25">
      <c r="D327" s="36"/>
      <c r="K327" s="36"/>
      <c r="M327" s="36"/>
      <c r="O327" s="36"/>
      <c r="P327" s="36"/>
      <c r="Q327" s="36"/>
      <c r="S327" s="36"/>
      <c r="U327" s="36"/>
      <c r="AK327" s="36"/>
      <c r="AL327" s="36"/>
    </row>
    <row r="328" spans="4:38" x14ac:dyDescent="0.25">
      <c r="D328" s="36"/>
      <c r="K328" s="36"/>
      <c r="M328" s="36"/>
      <c r="O328" s="36"/>
      <c r="P328" s="36"/>
      <c r="Q328" s="36"/>
      <c r="S328" s="36"/>
      <c r="U328" s="36"/>
      <c r="AK328" s="36"/>
      <c r="AL328" s="36"/>
    </row>
    <row r="329" spans="4:38" x14ac:dyDescent="0.25">
      <c r="D329" s="36"/>
      <c r="K329" s="36"/>
      <c r="M329" s="36"/>
      <c r="O329" s="36"/>
      <c r="P329" s="36"/>
      <c r="Q329" s="36"/>
      <c r="S329" s="36"/>
      <c r="U329" s="36"/>
      <c r="AK329" s="36"/>
      <c r="AL329" s="36"/>
    </row>
    <row r="330" spans="4:38" x14ac:dyDescent="0.25">
      <c r="D330" s="36"/>
      <c r="K330" s="36"/>
      <c r="M330" s="36"/>
      <c r="O330" s="36"/>
      <c r="P330" s="36"/>
      <c r="Q330" s="36"/>
      <c r="S330" s="36"/>
      <c r="U330" s="36"/>
      <c r="AK330" s="36"/>
      <c r="AL330" s="36"/>
    </row>
    <row r="331" spans="4:38" x14ac:dyDescent="0.25">
      <c r="D331" s="36"/>
      <c r="K331" s="36"/>
      <c r="M331" s="36"/>
      <c r="O331" s="36"/>
      <c r="P331" s="36"/>
      <c r="Q331" s="36"/>
      <c r="S331" s="36"/>
      <c r="U331" s="36"/>
      <c r="AK331" s="36"/>
      <c r="AL331" s="36"/>
    </row>
    <row r="332" spans="4:38" x14ac:dyDescent="0.25">
      <c r="D332" s="36"/>
      <c r="K332" s="36"/>
      <c r="M332" s="36"/>
      <c r="O332" s="36"/>
      <c r="P332" s="36"/>
      <c r="Q332" s="36"/>
      <c r="S332" s="36"/>
      <c r="U332" s="36"/>
      <c r="AK332" s="36"/>
      <c r="AL332" s="36"/>
    </row>
    <row r="333" spans="4:38" x14ac:dyDescent="0.25">
      <c r="D333" s="36"/>
      <c r="K333" s="36"/>
      <c r="M333" s="36"/>
      <c r="O333" s="36"/>
      <c r="P333" s="36"/>
      <c r="Q333" s="36"/>
      <c r="S333" s="36"/>
      <c r="U333" s="36"/>
      <c r="AK333" s="36"/>
      <c r="AL333" s="36"/>
    </row>
    <row r="334" spans="4:38" x14ac:dyDescent="0.25">
      <c r="D334" s="36"/>
      <c r="K334" s="36"/>
      <c r="M334" s="36"/>
      <c r="O334" s="36"/>
      <c r="P334" s="36"/>
      <c r="Q334" s="36"/>
      <c r="S334" s="36"/>
      <c r="U334" s="36"/>
      <c r="AK334" s="36"/>
      <c r="AL334" s="36"/>
    </row>
    <row r="335" spans="4:38" x14ac:dyDescent="0.25">
      <c r="D335" s="36"/>
      <c r="K335" s="36"/>
      <c r="M335" s="36"/>
      <c r="O335" s="36"/>
      <c r="P335" s="36"/>
      <c r="Q335" s="36"/>
      <c r="S335" s="36"/>
      <c r="U335" s="36"/>
      <c r="AK335" s="36"/>
      <c r="AL335" s="36"/>
    </row>
    <row r="336" spans="4:38" x14ac:dyDescent="0.25">
      <c r="D336" s="36"/>
      <c r="K336" s="36"/>
      <c r="M336" s="36"/>
      <c r="O336" s="36"/>
      <c r="P336" s="36"/>
      <c r="Q336" s="36"/>
      <c r="S336" s="36"/>
      <c r="U336" s="36"/>
      <c r="AK336" s="36"/>
      <c r="AL336" s="36"/>
    </row>
    <row r="337" spans="4:38" x14ac:dyDescent="0.25">
      <c r="D337" s="36"/>
      <c r="K337" s="36"/>
      <c r="M337" s="36"/>
      <c r="O337" s="36"/>
      <c r="P337" s="36"/>
      <c r="Q337" s="36"/>
      <c r="S337" s="36"/>
      <c r="U337" s="36"/>
      <c r="AK337" s="36"/>
      <c r="AL337" s="36"/>
    </row>
    <row r="338" spans="4:38" x14ac:dyDescent="0.25">
      <c r="D338" s="36"/>
      <c r="K338" s="36"/>
      <c r="M338" s="36"/>
      <c r="O338" s="36"/>
      <c r="P338" s="36"/>
      <c r="Q338" s="36"/>
      <c r="S338" s="36"/>
      <c r="U338" s="36"/>
      <c r="AK338" s="36"/>
      <c r="AL338" s="36"/>
    </row>
    <row r="339" spans="4:38" x14ac:dyDescent="0.25">
      <c r="D339" s="36"/>
      <c r="K339" s="36"/>
      <c r="M339" s="36"/>
      <c r="O339" s="36"/>
      <c r="P339" s="36"/>
      <c r="Q339" s="36"/>
      <c r="S339" s="36"/>
      <c r="U339" s="36"/>
      <c r="AK339" s="36"/>
      <c r="AL339" s="36"/>
    </row>
    <row r="340" spans="4:38" x14ac:dyDescent="0.25">
      <c r="D340" s="36"/>
      <c r="K340" s="36"/>
      <c r="M340" s="36"/>
      <c r="O340" s="36"/>
      <c r="P340" s="36"/>
      <c r="Q340" s="36"/>
      <c r="S340" s="36"/>
      <c r="U340" s="36"/>
      <c r="AK340" s="36"/>
      <c r="AL340" s="36"/>
    </row>
    <row r="341" spans="4:38" x14ac:dyDescent="0.25">
      <c r="D341" s="36"/>
      <c r="K341" s="36"/>
      <c r="M341" s="36"/>
      <c r="O341" s="36"/>
      <c r="P341" s="36"/>
      <c r="Q341" s="36"/>
      <c r="S341" s="36"/>
      <c r="U341" s="36"/>
      <c r="AK341" s="36"/>
      <c r="AL341" s="36"/>
    </row>
    <row r="342" spans="4:38" x14ac:dyDescent="0.25">
      <c r="D342" s="36"/>
      <c r="K342" s="36"/>
      <c r="M342" s="36"/>
      <c r="O342" s="36"/>
      <c r="P342" s="36"/>
      <c r="Q342" s="36"/>
      <c r="S342" s="36"/>
      <c r="U342" s="36"/>
      <c r="AK342" s="36"/>
      <c r="AL342" s="36"/>
    </row>
    <row r="343" spans="4:38" x14ac:dyDescent="0.25">
      <c r="D343" s="36"/>
      <c r="K343" s="36"/>
      <c r="M343" s="36"/>
      <c r="O343" s="36"/>
      <c r="P343" s="36"/>
      <c r="Q343" s="36"/>
      <c r="S343" s="36"/>
      <c r="U343" s="36"/>
      <c r="AK343" s="36"/>
      <c r="AL343" s="36"/>
    </row>
    <row r="344" spans="4:38" x14ac:dyDescent="0.25">
      <c r="D344" s="36"/>
      <c r="K344" s="36"/>
      <c r="M344" s="36"/>
      <c r="O344" s="36"/>
      <c r="P344" s="36"/>
      <c r="Q344" s="36"/>
      <c r="S344" s="36"/>
      <c r="U344" s="36"/>
      <c r="AK344" s="36"/>
      <c r="AL344" s="36"/>
    </row>
    <row r="345" spans="4:38" x14ac:dyDescent="0.25">
      <c r="D345" s="36"/>
      <c r="K345" s="36"/>
      <c r="M345" s="36"/>
      <c r="O345" s="36"/>
      <c r="P345" s="36"/>
      <c r="Q345" s="36"/>
      <c r="S345" s="36"/>
      <c r="U345" s="36"/>
      <c r="AK345" s="36"/>
      <c r="AL345" s="36"/>
    </row>
    <row r="346" spans="4:38" x14ac:dyDescent="0.25">
      <c r="D346" s="36"/>
      <c r="K346" s="36"/>
      <c r="M346" s="36"/>
      <c r="O346" s="36"/>
      <c r="P346" s="36"/>
      <c r="Q346" s="36"/>
      <c r="S346" s="36"/>
      <c r="U346" s="36"/>
      <c r="AK346" s="36"/>
      <c r="AL346" s="36"/>
    </row>
    <row r="347" spans="4:38" x14ac:dyDescent="0.25">
      <c r="D347" s="36"/>
      <c r="K347" s="36"/>
      <c r="M347" s="36"/>
      <c r="O347" s="36"/>
      <c r="P347" s="36"/>
      <c r="Q347" s="36"/>
      <c r="S347" s="36"/>
      <c r="U347" s="36"/>
      <c r="AK347" s="36"/>
      <c r="AL347" s="36"/>
    </row>
    <row r="348" spans="4:38" x14ac:dyDescent="0.25">
      <c r="D348" s="36"/>
      <c r="K348" s="36"/>
      <c r="M348" s="36"/>
      <c r="O348" s="36"/>
      <c r="P348" s="36"/>
      <c r="Q348" s="36"/>
      <c r="S348" s="36"/>
      <c r="U348" s="36"/>
      <c r="AK348" s="36"/>
      <c r="AL348" s="36"/>
    </row>
    <row r="349" spans="4:38" x14ac:dyDescent="0.25">
      <c r="D349" s="36"/>
      <c r="K349" s="36"/>
      <c r="M349" s="36"/>
      <c r="O349" s="36"/>
      <c r="P349" s="36"/>
      <c r="Q349" s="36"/>
      <c r="S349" s="36"/>
      <c r="U349" s="36"/>
      <c r="AK349" s="36"/>
      <c r="AL349" s="36"/>
    </row>
    <row r="350" spans="4:38" x14ac:dyDescent="0.25">
      <c r="D350" s="36"/>
      <c r="K350" s="36"/>
      <c r="M350" s="36"/>
      <c r="O350" s="36"/>
      <c r="P350" s="36"/>
      <c r="Q350" s="36"/>
      <c r="S350" s="36"/>
      <c r="U350" s="36"/>
      <c r="AK350" s="36"/>
      <c r="AL350" s="36"/>
    </row>
    <row r="351" spans="4:38" x14ac:dyDescent="0.25">
      <c r="D351" s="36"/>
      <c r="K351" s="36"/>
      <c r="M351" s="36"/>
      <c r="O351" s="36"/>
      <c r="P351" s="36"/>
      <c r="Q351" s="36"/>
      <c r="S351" s="36"/>
      <c r="U351" s="36"/>
      <c r="AK351" s="36"/>
      <c r="AL351" s="36"/>
    </row>
    <row r="352" spans="4:38" x14ac:dyDescent="0.25">
      <c r="D352" s="36"/>
      <c r="K352" s="36"/>
      <c r="M352" s="36"/>
      <c r="O352" s="36"/>
      <c r="P352" s="36"/>
      <c r="Q352" s="36"/>
      <c r="S352" s="36"/>
      <c r="U352" s="36"/>
      <c r="AK352" s="36"/>
      <c r="AL352" s="36"/>
    </row>
    <row r="353" spans="4:38" x14ac:dyDescent="0.25">
      <c r="D353" s="36"/>
      <c r="K353" s="36"/>
      <c r="M353" s="36"/>
      <c r="O353" s="36"/>
      <c r="P353" s="36"/>
      <c r="Q353" s="36"/>
      <c r="S353" s="36"/>
      <c r="U353" s="36"/>
      <c r="AK353" s="36"/>
      <c r="AL353" s="36"/>
    </row>
    <row r="354" spans="4:38" x14ac:dyDescent="0.25">
      <c r="D354" s="36"/>
      <c r="K354" s="36"/>
      <c r="M354" s="36"/>
      <c r="O354" s="36"/>
      <c r="P354" s="36"/>
      <c r="Q354" s="36"/>
      <c r="S354" s="36"/>
      <c r="U354" s="36"/>
      <c r="AK354" s="36"/>
      <c r="AL354" s="36"/>
    </row>
    <row r="355" spans="4:38" x14ac:dyDescent="0.25">
      <c r="D355" s="36"/>
      <c r="K355" s="36"/>
      <c r="M355" s="36"/>
      <c r="O355" s="36"/>
      <c r="P355" s="36"/>
      <c r="Q355" s="36"/>
      <c r="S355" s="36"/>
      <c r="U355" s="36"/>
      <c r="AK355" s="36"/>
      <c r="AL355" s="36"/>
    </row>
    <row r="356" spans="4:38" x14ac:dyDescent="0.25">
      <c r="D356" s="36"/>
      <c r="K356" s="36"/>
      <c r="M356" s="36"/>
      <c r="O356" s="36"/>
      <c r="P356" s="36"/>
      <c r="Q356" s="36"/>
      <c r="S356" s="36"/>
      <c r="U356" s="36"/>
      <c r="AK356" s="36"/>
      <c r="AL356" s="36"/>
    </row>
    <row r="357" spans="4:38" x14ac:dyDescent="0.25">
      <c r="D357" s="36"/>
      <c r="K357" s="36"/>
      <c r="M357" s="36"/>
      <c r="O357" s="36"/>
      <c r="P357" s="36"/>
      <c r="Q357" s="36"/>
      <c r="S357" s="36"/>
      <c r="U357" s="36"/>
      <c r="AK357" s="36"/>
      <c r="AL357" s="36"/>
    </row>
    <row r="358" spans="4:38" x14ac:dyDescent="0.25">
      <c r="D358" s="36"/>
      <c r="K358" s="36"/>
      <c r="M358" s="36"/>
      <c r="O358" s="36"/>
      <c r="P358" s="36"/>
      <c r="Q358" s="36"/>
      <c r="S358" s="36"/>
      <c r="U358" s="36"/>
      <c r="AK358" s="36"/>
      <c r="AL358" s="36"/>
    </row>
    <row r="359" spans="4:38" x14ac:dyDescent="0.25">
      <c r="D359" s="36"/>
      <c r="K359" s="36"/>
      <c r="M359" s="36"/>
      <c r="O359" s="36"/>
      <c r="P359" s="36"/>
      <c r="Q359" s="36"/>
      <c r="S359" s="36"/>
      <c r="U359" s="36"/>
      <c r="AK359" s="36"/>
      <c r="AL359" s="36"/>
    </row>
    <row r="360" spans="4:38" x14ac:dyDescent="0.25">
      <c r="D360" s="36"/>
      <c r="K360" s="36"/>
      <c r="M360" s="36"/>
      <c r="O360" s="36"/>
      <c r="P360" s="36"/>
      <c r="Q360" s="36"/>
      <c r="S360" s="36"/>
      <c r="U360" s="36"/>
      <c r="AK360" s="36"/>
      <c r="AL360" s="36"/>
    </row>
    <row r="361" spans="4:38" x14ac:dyDescent="0.25">
      <c r="D361" s="36"/>
      <c r="K361" s="36"/>
      <c r="M361" s="36"/>
      <c r="O361" s="36"/>
      <c r="P361" s="36"/>
      <c r="Q361" s="36"/>
      <c r="S361" s="36"/>
      <c r="U361" s="36"/>
      <c r="AK361" s="36"/>
      <c r="AL361" s="36"/>
    </row>
    <row r="362" spans="4:38" x14ac:dyDescent="0.25">
      <c r="D362" s="36"/>
      <c r="K362" s="36"/>
      <c r="M362" s="36"/>
      <c r="O362" s="36"/>
      <c r="P362" s="36"/>
      <c r="Q362" s="36"/>
      <c r="S362" s="36"/>
      <c r="U362" s="36"/>
      <c r="AK362" s="36"/>
      <c r="AL362" s="36"/>
    </row>
    <row r="363" spans="4:38" x14ac:dyDescent="0.25">
      <c r="D363" s="36"/>
      <c r="K363" s="36"/>
      <c r="M363" s="36"/>
      <c r="O363" s="36"/>
      <c r="P363" s="36"/>
      <c r="Q363" s="36"/>
      <c r="S363" s="36"/>
      <c r="U363" s="36"/>
      <c r="AK363" s="36"/>
      <c r="AL363" s="36"/>
    </row>
    <row r="364" spans="4:38" x14ac:dyDescent="0.25">
      <c r="D364" s="36"/>
      <c r="K364" s="36"/>
      <c r="M364" s="36"/>
      <c r="O364" s="36"/>
      <c r="P364" s="36"/>
      <c r="Q364" s="36"/>
      <c r="S364" s="36"/>
      <c r="U364" s="36"/>
      <c r="AK364" s="36"/>
      <c r="AL364" s="36"/>
    </row>
    <row r="365" spans="4:38" x14ac:dyDescent="0.25">
      <c r="D365" s="36"/>
      <c r="K365" s="36"/>
      <c r="M365" s="36"/>
      <c r="O365" s="36"/>
      <c r="P365" s="36"/>
      <c r="Q365" s="36"/>
      <c r="S365" s="36"/>
      <c r="U365" s="36"/>
      <c r="AK365" s="36"/>
      <c r="AL365" s="36"/>
    </row>
    <row r="366" spans="4:38" x14ac:dyDescent="0.25">
      <c r="D366" s="36"/>
      <c r="K366" s="36"/>
      <c r="M366" s="36"/>
      <c r="O366" s="36"/>
      <c r="P366" s="36"/>
      <c r="Q366" s="36"/>
      <c r="S366" s="36"/>
      <c r="U366" s="36"/>
      <c r="AK366" s="36"/>
      <c r="AL366" s="36"/>
    </row>
    <row r="367" spans="4:38" x14ac:dyDescent="0.25">
      <c r="D367" s="36"/>
      <c r="K367" s="36"/>
      <c r="M367" s="36"/>
      <c r="O367" s="36"/>
      <c r="P367" s="36"/>
      <c r="Q367" s="36"/>
      <c r="S367" s="36"/>
      <c r="U367" s="36"/>
      <c r="AK367" s="36"/>
      <c r="AL367" s="36"/>
    </row>
    <row r="368" spans="4:38" x14ac:dyDescent="0.25">
      <c r="D368" s="36"/>
      <c r="K368" s="36"/>
      <c r="M368" s="36"/>
      <c r="O368" s="36"/>
      <c r="P368" s="36"/>
      <c r="Q368" s="36"/>
      <c r="S368" s="36"/>
      <c r="U368" s="36"/>
      <c r="AK368" s="36"/>
      <c r="AL368" s="36"/>
    </row>
    <row r="369" spans="4:38" x14ac:dyDescent="0.25">
      <c r="D369" s="36"/>
      <c r="K369" s="36"/>
      <c r="M369" s="36"/>
      <c r="O369" s="36"/>
      <c r="P369" s="36"/>
      <c r="Q369" s="36"/>
      <c r="S369" s="36"/>
      <c r="U369" s="36"/>
      <c r="AK369" s="36"/>
      <c r="AL369" s="36"/>
    </row>
    <row r="370" spans="4:38" x14ac:dyDescent="0.25">
      <c r="D370" s="36"/>
      <c r="K370" s="36"/>
      <c r="M370" s="36"/>
      <c r="O370" s="36"/>
      <c r="P370" s="36"/>
      <c r="Q370" s="36"/>
      <c r="S370" s="36"/>
      <c r="U370" s="36"/>
      <c r="AK370" s="36"/>
      <c r="AL370" s="36"/>
    </row>
    <row r="371" spans="4:38" x14ac:dyDescent="0.25">
      <c r="D371" s="36"/>
      <c r="K371" s="36"/>
      <c r="M371" s="36"/>
      <c r="O371" s="36"/>
      <c r="P371" s="36"/>
      <c r="Q371" s="36"/>
      <c r="S371" s="36"/>
      <c r="U371" s="36"/>
      <c r="AK371" s="36"/>
      <c r="AL371" s="36"/>
    </row>
    <row r="372" spans="4:38" x14ac:dyDescent="0.25">
      <c r="D372" s="36"/>
      <c r="K372" s="36"/>
      <c r="M372" s="36"/>
      <c r="O372" s="36"/>
      <c r="P372" s="36"/>
      <c r="Q372" s="36"/>
      <c r="S372" s="36"/>
      <c r="U372" s="36"/>
      <c r="AK372" s="36"/>
      <c r="AL372" s="36"/>
    </row>
    <row r="373" spans="4:38" x14ac:dyDescent="0.25">
      <c r="D373" s="36"/>
      <c r="K373" s="36"/>
      <c r="M373" s="36"/>
      <c r="O373" s="36"/>
      <c r="P373" s="36"/>
      <c r="Q373" s="36"/>
      <c r="S373" s="36"/>
      <c r="U373" s="36"/>
      <c r="AK373" s="36"/>
      <c r="AL373" s="36"/>
    </row>
    <row r="374" spans="4:38" x14ac:dyDescent="0.25">
      <c r="D374" s="36"/>
      <c r="K374" s="36"/>
      <c r="M374" s="36"/>
      <c r="O374" s="36"/>
      <c r="P374" s="36"/>
      <c r="Q374" s="36"/>
      <c r="S374" s="36"/>
      <c r="U374" s="36"/>
      <c r="AK374" s="36"/>
      <c r="AL374" s="36"/>
    </row>
    <row r="375" spans="4:38" x14ac:dyDescent="0.25">
      <c r="D375" s="36"/>
      <c r="K375" s="36"/>
      <c r="M375" s="36"/>
      <c r="O375" s="36"/>
      <c r="P375" s="36"/>
      <c r="Q375" s="36"/>
      <c r="S375" s="36"/>
      <c r="U375" s="36"/>
      <c r="AK375" s="36"/>
      <c r="AL375" s="36"/>
    </row>
    <row r="376" spans="4:38" x14ac:dyDescent="0.25">
      <c r="D376" s="36"/>
      <c r="K376" s="36"/>
      <c r="M376" s="36"/>
      <c r="O376" s="36"/>
      <c r="P376" s="36"/>
      <c r="Q376" s="36"/>
      <c r="S376" s="36"/>
      <c r="U376" s="36"/>
      <c r="AK376" s="36"/>
      <c r="AL376" s="36"/>
    </row>
    <row r="377" spans="4:38" x14ac:dyDescent="0.25">
      <c r="D377" s="36"/>
      <c r="K377" s="36"/>
      <c r="M377" s="36"/>
      <c r="O377" s="36"/>
      <c r="P377" s="36"/>
      <c r="Q377" s="36"/>
      <c r="S377" s="36"/>
      <c r="U377" s="36"/>
      <c r="AK377" s="36"/>
      <c r="AL377" s="36"/>
    </row>
    <row r="378" spans="4:38" x14ac:dyDescent="0.25">
      <c r="D378" s="36"/>
      <c r="K378" s="36"/>
      <c r="M378" s="36"/>
      <c r="O378" s="36"/>
      <c r="P378" s="36"/>
      <c r="Q378" s="36"/>
      <c r="S378" s="36"/>
      <c r="U378" s="36"/>
      <c r="AK378" s="36"/>
      <c r="AL378" s="36"/>
    </row>
    <row r="379" spans="4:38" x14ac:dyDescent="0.25">
      <c r="D379" s="36"/>
      <c r="K379" s="36"/>
      <c r="M379" s="36"/>
      <c r="O379" s="36"/>
      <c r="P379" s="36"/>
      <c r="Q379" s="36"/>
      <c r="S379" s="36"/>
      <c r="U379" s="36"/>
      <c r="AK379" s="36"/>
      <c r="AL379" s="36"/>
    </row>
    <row r="380" spans="4:38" x14ac:dyDescent="0.25">
      <c r="D380" s="36"/>
      <c r="K380" s="36"/>
      <c r="M380" s="36"/>
      <c r="O380" s="36"/>
      <c r="P380" s="36"/>
      <c r="Q380" s="36"/>
      <c r="S380" s="36"/>
      <c r="U380" s="36"/>
      <c r="AK380" s="36"/>
      <c r="AL380" s="36"/>
    </row>
    <row r="381" spans="4:38" x14ac:dyDescent="0.25">
      <c r="D381" s="36"/>
      <c r="K381" s="36"/>
      <c r="M381" s="36"/>
      <c r="O381" s="36"/>
      <c r="P381" s="36"/>
      <c r="Q381" s="36"/>
      <c r="S381" s="36"/>
      <c r="U381" s="36"/>
      <c r="AK381" s="36"/>
      <c r="AL381" s="36"/>
    </row>
    <row r="382" spans="4:38" x14ac:dyDescent="0.25">
      <c r="D382" s="36"/>
      <c r="K382" s="36"/>
      <c r="M382" s="36"/>
      <c r="O382" s="36"/>
      <c r="P382" s="36"/>
      <c r="Q382" s="36"/>
      <c r="S382" s="36"/>
      <c r="U382" s="36"/>
      <c r="AK382" s="36"/>
      <c r="AL382" s="36"/>
    </row>
    <row r="383" spans="4:38" x14ac:dyDescent="0.25">
      <c r="D383" s="36"/>
      <c r="K383" s="36"/>
      <c r="M383" s="36"/>
      <c r="O383" s="36"/>
      <c r="P383" s="36"/>
      <c r="Q383" s="36"/>
      <c r="S383" s="36"/>
      <c r="U383" s="36"/>
      <c r="AK383" s="36"/>
      <c r="AL383" s="36"/>
    </row>
    <row r="384" spans="4:38" x14ac:dyDescent="0.25">
      <c r="D384" s="36"/>
      <c r="K384" s="36"/>
      <c r="M384" s="36"/>
      <c r="O384" s="36"/>
      <c r="P384" s="36"/>
      <c r="Q384" s="36"/>
      <c r="S384" s="36"/>
      <c r="U384" s="36"/>
      <c r="AK384" s="36"/>
      <c r="AL384" s="36"/>
    </row>
    <row r="385" spans="4:38" x14ac:dyDescent="0.25">
      <c r="D385" s="36"/>
      <c r="K385" s="36"/>
      <c r="M385" s="36"/>
      <c r="O385" s="36"/>
      <c r="P385" s="36"/>
      <c r="Q385" s="36"/>
      <c r="S385" s="36"/>
      <c r="U385" s="36"/>
      <c r="AK385" s="36"/>
      <c r="AL385" s="36"/>
    </row>
    <row r="386" spans="4:38" x14ac:dyDescent="0.25">
      <c r="D386" s="36"/>
      <c r="K386" s="36"/>
      <c r="M386" s="36"/>
      <c r="O386" s="36"/>
      <c r="P386" s="36"/>
      <c r="Q386" s="36"/>
      <c r="S386" s="36"/>
      <c r="U386" s="36"/>
      <c r="AK386" s="36"/>
      <c r="AL386" s="36"/>
    </row>
    <row r="387" spans="4:38" x14ac:dyDescent="0.25">
      <c r="D387" s="36"/>
      <c r="K387" s="36"/>
      <c r="M387" s="36"/>
      <c r="O387" s="36"/>
      <c r="P387" s="36"/>
      <c r="Q387" s="36"/>
      <c r="S387" s="36"/>
      <c r="U387" s="36"/>
      <c r="AK387" s="36"/>
      <c r="AL387" s="36"/>
    </row>
    <row r="388" spans="4:38" x14ac:dyDescent="0.25">
      <c r="D388" s="36"/>
      <c r="K388" s="36"/>
      <c r="M388" s="36"/>
      <c r="O388" s="36"/>
      <c r="P388" s="36"/>
      <c r="Q388" s="36"/>
      <c r="S388" s="36"/>
      <c r="U388" s="36"/>
      <c r="AK388" s="36"/>
      <c r="AL388" s="36"/>
    </row>
    <row r="389" spans="4:38" x14ac:dyDescent="0.25">
      <c r="D389" s="36"/>
      <c r="K389" s="36"/>
      <c r="M389" s="36"/>
      <c r="O389" s="36"/>
      <c r="P389" s="36"/>
      <c r="Q389" s="36"/>
      <c r="S389" s="36"/>
      <c r="U389" s="36"/>
      <c r="AK389" s="36"/>
      <c r="AL389" s="36"/>
    </row>
    <row r="390" spans="4:38" x14ac:dyDescent="0.25">
      <c r="D390" s="36"/>
      <c r="K390" s="36"/>
      <c r="M390" s="36"/>
      <c r="O390" s="36"/>
      <c r="P390" s="36"/>
      <c r="Q390" s="36"/>
      <c r="S390" s="36"/>
      <c r="U390" s="36"/>
      <c r="AK390" s="36"/>
      <c r="AL390" s="36"/>
    </row>
    <row r="391" spans="4:38" x14ac:dyDescent="0.25">
      <c r="D391" s="36"/>
      <c r="K391" s="36"/>
      <c r="M391" s="36"/>
      <c r="O391" s="36"/>
      <c r="P391" s="36"/>
      <c r="Q391" s="36"/>
      <c r="S391" s="36"/>
      <c r="U391" s="36"/>
      <c r="AK391" s="36"/>
      <c r="AL391" s="36"/>
    </row>
    <row r="392" spans="4:38" x14ac:dyDescent="0.25">
      <c r="D392" s="36"/>
      <c r="K392" s="36"/>
      <c r="M392" s="36"/>
      <c r="O392" s="36"/>
      <c r="P392" s="36"/>
      <c r="Q392" s="36"/>
      <c r="S392" s="36"/>
      <c r="U392" s="36"/>
      <c r="AK392" s="36"/>
      <c r="AL392" s="36"/>
    </row>
    <row r="393" spans="4:38" x14ac:dyDescent="0.25">
      <c r="D393" s="36"/>
      <c r="K393" s="36"/>
      <c r="M393" s="36"/>
      <c r="O393" s="36"/>
      <c r="P393" s="36"/>
      <c r="Q393" s="36"/>
      <c r="S393" s="36"/>
      <c r="U393" s="36"/>
      <c r="AK393" s="36"/>
      <c r="AL393" s="36"/>
    </row>
    <row r="394" spans="4:38" x14ac:dyDescent="0.25">
      <c r="D394" s="36"/>
      <c r="K394" s="36"/>
      <c r="M394" s="36"/>
      <c r="O394" s="36"/>
      <c r="P394" s="36"/>
      <c r="Q394" s="36"/>
      <c r="S394" s="36"/>
      <c r="U394" s="36"/>
      <c r="AK394" s="36"/>
      <c r="AL394" s="36"/>
    </row>
    <row r="395" spans="4:38" x14ac:dyDescent="0.25">
      <c r="D395" s="36"/>
      <c r="K395" s="36"/>
      <c r="M395" s="36"/>
      <c r="O395" s="36"/>
      <c r="P395" s="36"/>
      <c r="Q395" s="36"/>
      <c r="S395" s="36"/>
      <c r="U395" s="36"/>
      <c r="AK395" s="36"/>
      <c r="AL395" s="36"/>
    </row>
    <row r="396" spans="4:38" x14ac:dyDescent="0.25">
      <c r="D396" s="36"/>
      <c r="K396" s="36"/>
      <c r="M396" s="36"/>
      <c r="O396" s="36"/>
      <c r="P396" s="36"/>
      <c r="Q396" s="36"/>
      <c r="S396" s="36"/>
      <c r="U396" s="36"/>
      <c r="AK396" s="36"/>
      <c r="AL396" s="36"/>
    </row>
    <row r="397" spans="4:38" x14ac:dyDescent="0.25">
      <c r="D397" s="36"/>
      <c r="K397" s="36"/>
      <c r="M397" s="36"/>
      <c r="O397" s="36"/>
      <c r="P397" s="36"/>
      <c r="Q397" s="36"/>
      <c r="S397" s="36"/>
      <c r="U397" s="36"/>
      <c r="AK397" s="36"/>
      <c r="AL397" s="36"/>
    </row>
    <row r="398" spans="4:38" x14ac:dyDescent="0.25">
      <c r="D398" s="36"/>
      <c r="K398" s="36"/>
      <c r="M398" s="36"/>
      <c r="O398" s="36"/>
      <c r="P398" s="36"/>
      <c r="Q398" s="36"/>
      <c r="S398" s="36"/>
      <c r="U398" s="36"/>
      <c r="AK398" s="36"/>
      <c r="AL398" s="36"/>
    </row>
    <row r="399" spans="4:38" x14ac:dyDescent="0.25">
      <c r="D399" s="36"/>
      <c r="K399" s="36"/>
      <c r="M399" s="36"/>
      <c r="O399" s="36"/>
      <c r="P399" s="36"/>
      <c r="Q399" s="36"/>
      <c r="S399" s="36"/>
      <c r="U399" s="36"/>
      <c r="AK399" s="36"/>
      <c r="AL399" s="36"/>
    </row>
    <row r="400" spans="4:38" x14ac:dyDescent="0.25">
      <c r="D400" s="36"/>
      <c r="K400" s="36"/>
      <c r="M400" s="36"/>
      <c r="O400" s="36"/>
      <c r="P400" s="36"/>
      <c r="Q400" s="36"/>
      <c r="S400" s="36"/>
      <c r="U400" s="36"/>
      <c r="AK400" s="36"/>
      <c r="AL400" s="36"/>
    </row>
    <row r="401" spans="4:38" x14ac:dyDescent="0.25">
      <c r="D401" s="36"/>
      <c r="K401" s="36"/>
      <c r="M401" s="36"/>
      <c r="O401" s="36"/>
      <c r="P401" s="36"/>
      <c r="Q401" s="36"/>
      <c r="S401" s="36"/>
      <c r="U401" s="36"/>
      <c r="AK401" s="36"/>
      <c r="AL401" s="36"/>
    </row>
    <row r="402" spans="4:38" x14ac:dyDescent="0.25">
      <c r="D402" s="36"/>
      <c r="K402" s="36"/>
      <c r="M402" s="36"/>
      <c r="O402" s="36"/>
      <c r="P402" s="36"/>
      <c r="Q402" s="36"/>
      <c r="S402" s="36"/>
      <c r="U402" s="36"/>
      <c r="AK402" s="36"/>
      <c r="AL402" s="36"/>
    </row>
    <row r="403" spans="4:38" x14ac:dyDescent="0.25">
      <c r="D403" s="36"/>
      <c r="K403" s="36"/>
      <c r="M403" s="36"/>
      <c r="O403" s="36"/>
      <c r="P403" s="36"/>
      <c r="Q403" s="36"/>
      <c r="S403" s="36"/>
      <c r="U403" s="36"/>
      <c r="AK403" s="36"/>
      <c r="AL403" s="36"/>
    </row>
    <row r="404" spans="4:38" x14ac:dyDescent="0.25">
      <c r="D404" s="36"/>
      <c r="K404" s="36"/>
      <c r="M404" s="36"/>
      <c r="O404" s="36"/>
      <c r="P404" s="36"/>
      <c r="Q404" s="36"/>
      <c r="S404" s="36"/>
      <c r="U404" s="36"/>
      <c r="AK404" s="36"/>
      <c r="AL404" s="36"/>
    </row>
    <row r="405" spans="4:38" x14ac:dyDescent="0.25">
      <c r="D405" s="36"/>
      <c r="K405" s="36"/>
      <c r="M405" s="36"/>
      <c r="O405" s="36"/>
      <c r="P405" s="36"/>
      <c r="Q405" s="36"/>
      <c r="S405" s="36"/>
      <c r="U405" s="36"/>
      <c r="AK405" s="36"/>
      <c r="AL405" s="36"/>
    </row>
    <row r="406" spans="4:38" x14ac:dyDescent="0.25">
      <c r="D406" s="36"/>
      <c r="K406" s="36"/>
      <c r="M406" s="36"/>
      <c r="O406" s="36"/>
      <c r="P406" s="36"/>
      <c r="Q406" s="36"/>
      <c r="S406" s="36"/>
      <c r="U406" s="36"/>
      <c r="AK406" s="36"/>
      <c r="AL406" s="36"/>
    </row>
    <row r="407" spans="4:38" x14ac:dyDescent="0.25">
      <c r="D407" s="36"/>
      <c r="K407" s="36"/>
      <c r="M407" s="36"/>
      <c r="O407" s="36"/>
      <c r="P407" s="36"/>
      <c r="Q407" s="36"/>
      <c r="S407" s="36"/>
      <c r="U407" s="36"/>
      <c r="AK407" s="36"/>
      <c r="AL407" s="36"/>
    </row>
    <row r="408" spans="4:38" x14ac:dyDescent="0.25">
      <c r="D408" s="36"/>
      <c r="K408" s="36"/>
      <c r="M408" s="36"/>
      <c r="O408" s="36"/>
      <c r="P408" s="36"/>
      <c r="Q408" s="36"/>
      <c r="S408" s="36"/>
      <c r="U408" s="36"/>
      <c r="AK408" s="36"/>
      <c r="AL408" s="36"/>
    </row>
    <row r="409" spans="4:38" x14ac:dyDescent="0.25">
      <c r="D409" s="36"/>
      <c r="K409" s="36"/>
      <c r="M409" s="36"/>
      <c r="O409" s="36"/>
      <c r="P409" s="36"/>
      <c r="Q409" s="36"/>
      <c r="S409" s="36"/>
      <c r="U409" s="36"/>
      <c r="AK409" s="36"/>
      <c r="AL409" s="36"/>
    </row>
    <row r="410" spans="4:38" x14ac:dyDescent="0.25">
      <c r="D410" s="36"/>
      <c r="K410" s="36"/>
      <c r="M410" s="36"/>
      <c r="O410" s="36"/>
      <c r="P410" s="36"/>
      <c r="Q410" s="36"/>
      <c r="S410" s="36"/>
      <c r="U410" s="36"/>
      <c r="AK410" s="36"/>
      <c r="AL410" s="36"/>
    </row>
    <row r="411" spans="4:38" x14ac:dyDescent="0.25">
      <c r="D411" s="36"/>
      <c r="K411" s="36"/>
      <c r="M411" s="36"/>
      <c r="O411" s="36"/>
      <c r="P411" s="36"/>
      <c r="Q411" s="36"/>
      <c r="S411" s="36"/>
      <c r="U411" s="36"/>
      <c r="AK411" s="36"/>
      <c r="AL411" s="36"/>
    </row>
    <row r="412" spans="4:38" x14ac:dyDescent="0.25">
      <c r="D412" s="36"/>
      <c r="K412" s="36"/>
      <c r="M412" s="36"/>
      <c r="O412" s="36"/>
      <c r="P412" s="36"/>
      <c r="Q412" s="36"/>
      <c r="S412" s="36"/>
      <c r="U412" s="36"/>
      <c r="AK412" s="36"/>
      <c r="AL412" s="36"/>
    </row>
    <row r="413" spans="4:38" x14ac:dyDescent="0.25">
      <c r="D413" s="36"/>
      <c r="K413" s="36"/>
      <c r="M413" s="36"/>
      <c r="O413" s="36"/>
      <c r="P413" s="36"/>
      <c r="Q413" s="36"/>
      <c r="S413" s="36"/>
      <c r="U413" s="36"/>
      <c r="AK413" s="36"/>
      <c r="AL413" s="36"/>
    </row>
    <row r="414" spans="4:38" x14ac:dyDescent="0.25">
      <c r="D414" s="36"/>
      <c r="K414" s="36"/>
      <c r="M414" s="36"/>
      <c r="O414" s="36"/>
      <c r="P414" s="36"/>
      <c r="Q414" s="36"/>
      <c r="S414" s="36"/>
      <c r="U414" s="36"/>
      <c r="AK414" s="36"/>
      <c r="AL414" s="36"/>
    </row>
    <row r="415" spans="4:38" x14ac:dyDescent="0.25">
      <c r="D415" s="36"/>
      <c r="K415" s="36"/>
      <c r="M415" s="36"/>
      <c r="O415" s="36"/>
      <c r="P415" s="36"/>
      <c r="Q415" s="36"/>
      <c r="S415" s="36"/>
      <c r="U415" s="36"/>
      <c r="AK415" s="36"/>
      <c r="AL415" s="36"/>
    </row>
    <row r="416" spans="4:38" x14ac:dyDescent="0.25">
      <c r="D416" s="36"/>
      <c r="K416" s="36"/>
      <c r="M416" s="36"/>
      <c r="O416" s="36"/>
      <c r="P416" s="36"/>
      <c r="Q416" s="36"/>
      <c r="S416" s="36"/>
      <c r="U416" s="36"/>
      <c r="AK416" s="36"/>
      <c r="AL416" s="36"/>
    </row>
    <row r="417" spans="4:38" x14ac:dyDescent="0.25">
      <c r="D417" s="36"/>
      <c r="K417" s="36"/>
      <c r="M417" s="36"/>
      <c r="O417" s="36"/>
      <c r="P417" s="36"/>
      <c r="Q417" s="36"/>
      <c r="S417" s="36"/>
      <c r="U417" s="36"/>
      <c r="AK417" s="36"/>
      <c r="AL417" s="36"/>
    </row>
    <row r="418" spans="4:38" x14ac:dyDescent="0.25">
      <c r="D418" s="36"/>
      <c r="K418" s="36"/>
      <c r="M418" s="36"/>
      <c r="O418" s="36"/>
      <c r="P418" s="36"/>
      <c r="Q418" s="36"/>
      <c r="S418" s="36"/>
      <c r="U418" s="36"/>
      <c r="AK418" s="36"/>
      <c r="AL418" s="36"/>
    </row>
    <row r="419" spans="4:38" x14ac:dyDescent="0.25">
      <c r="D419" s="36"/>
      <c r="K419" s="36"/>
      <c r="M419" s="36"/>
      <c r="O419" s="36"/>
      <c r="P419" s="36"/>
      <c r="Q419" s="36"/>
      <c r="S419" s="36"/>
      <c r="U419" s="36"/>
      <c r="AK419" s="36"/>
      <c r="AL419" s="36"/>
    </row>
    <row r="420" spans="4:38" x14ac:dyDescent="0.25">
      <c r="D420" s="36"/>
      <c r="K420" s="36"/>
      <c r="M420" s="36"/>
      <c r="O420" s="36"/>
      <c r="P420" s="36"/>
      <c r="Q420" s="36"/>
      <c r="S420" s="36"/>
      <c r="U420" s="36"/>
      <c r="AK420" s="36"/>
      <c r="AL420" s="36"/>
    </row>
    <row r="421" spans="4:38" x14ac:dyDescent="0.25">
      <c r="D421" s="36"/>
      <c r="K421" s="36"/>
      <c r="M421" s="36"/>
      <c r="O421" s="36"/>
      <c r="P421" s="36"/>
      <c r="Q421" s="36"/>
      <c r="S421" s="36"/>
      <c r="U421" s="36"/>
      <c r="AK421" s="36"/>
      <c r="AL421" s="36"/>
    </row>
    <row r="422" spans="4:38" x14ac:dyDescent="0.25">
      <c r="D422" s="36"/>
      <c r="K422" s="36"/>
      <c r="M422" s="36"/>
      <c r="O422" s="36"/>
      <c r="P422" s="36"/>
      <c r="Q422" s="36"/>
      <c r="S422" s="36"/>
      <c r="U422" s="36"/>
      <c r="AK422" s="36"/>
      <c r="AL422" s="36"/>
    </row>
    <row r="423" spans="4:38" x14ac:dyDescent="0.25">
      <c r="D423" s="36"/>
      <c r="K423" s="36"/>
      <c r="M423" s="36"/>
      <c r="O423" s="36"/>
      <c r="P423" s="36"/>
      <c r="Q423" s="36"/>
      <c r="S423" s="36"/>
      <c r="U423" s="36"/>
      <c r="AK423" s="36"/>
      <c r="AL423" s="36"/>
    </row>
    <row r="424" spans="4:38" x14ac:dyDescent="0.25">
      <c r="D424" s="36"/>
      <c r="K424" s="36"/>
      <c r="M424" s="36"/>
      <c r="O424" s="36"/>
      <c r="P424" s="36"/>
      <c r="Q424" s="36"/>
      <c r="S424" s="36"/>
      <c r="U424" s="36"/>
      <c r="AK424" s="36"/>
      <c r="AL424" s="36"/>
    </row>
    <row r="425" spans="4:38" x14ac:dyDescent="0.25">
      <c r="D425" s="36"/>
      <c r="K425" s="36"/>
      <c r="M425" s="36"/>
      <c r="O425" s="36"/>
      <c r="P425" s="36"/>
      <c r="Q425" s="36"/>
      <c r="S425" s="36"/>
      <c r="U425" s="36"/>
      <c r="AK425" s="36"/>
      <c r="AL425" s="36"/>
    </row>
    <row r="426" spans="4:38" x14ac:dyDescent="0.25">
      <c r="D426" s="36"/>
      <c r="K426" s="36"/>
      <c r="M426" s="36"/>
      <c r="O426" s="36"/>
      <c r="P426" s="36"/>
      <c r="Q426" s="36"/>
      <c r="S426" s="36"/>
      <c r="U426" s="36"/>
      <c r="AK426" s="36"/>
      <c r="AL426" s="36"/>
    </row>
    <row r="427" spans="4:38" x14ac:dyDescent="0.25">
      <c r="D427" s="36"/>
      <c r="K427" s="36"/>
      <c r="M427" s="36"/>
      <c r="O427" s="36"/>
      <c r="P427" s="36"/>
      <c r="Q427" s="36"/>
      <c r="S427" s="36"/>
      <c r="U427" s="36"/>
      <c r="AK427" s="36"/>
      <c r="AL427" s="36"/>
    </row>
    <row r="428" spans="4:38" x14ac:dyDescent="0.25">
      <c r="D428" s="36"/>
      <c r="K428" s="36"/>
      <c r="M428" s="36"/>
      <c r="O428" s="36"/>
      <c r="P428" s="36"/>
      <c r="Q428" s="36"/>
      <c r="S428" s="36"/>
      <c r="U428" s="36"/>
      <c r="AK428" s="36"/>
      <c r="AL428" s="36"/>
    </row>
    <row r="429" spans="4:38" x14ac:dyDescent="0.25">
      <c r="D429" s="36"/>
      <c r="K429" s="36"/>
      <c r="M429" s="36"/>
      <c r="O429" s="36"/>
      <c r="P429" s="36"/>
      <c r="Q429" s="36"/>
      <c r="S429" s="36"/>
      <c r="U429" s="36"/>
      <c r="AK429" s="36"/>
      <c r="AL429" s="36"/>
    </row>
    <row r="430" spans="4:38" x14ac:dyDescent="0.25">
      <c r="D430" s="36"/>
      <c r="K430" s="36"/>
      <c r="M430" s="36"/>
      <c r="O430" s="36"/>
      <c r="P430" s="36"/>
      <c r="Q430" s="36"/>
      <c r="S430" s="36"/>
      <c r="U430" s="36"/>
      <c r="AK430" s="36"/>
      <c r="AL430" s="36"/>
    </row>
    <row r="431" spans="4:38" x14ac:dyDescent="0.25">
      <c r="D431" s="36"/>
      <c r="K431" s="36"/>
      <c r="M431" s="36"/>
      <c r="O431" s="36"/>
      <c r="P431" s="36"/>
      <c r="Q431" s="36"/>
      <c r="S431" s="36"/>
      <c r="U431" s="36"/>
      <c r="AK431" s="36"/>
      <c r="AL431" s="36"/>
    </row>
    <row r="432" spans="4:38" x14ac:dyDescent="0.25">
      <c r="D432" s="36"/>
      <c r="K432" s="36"/>
      <c r="M432" s="36"/>
      <c r="O432" s="36"/>
      <c r="P432" s="36"/>
      <c r="Q432" s="36"/>
      <c r="S432" s="36"/>
      <c r="U432" s="36"/>
      <c r="AK432" s="36"/>
      <c r="AL432" s="36"/>
    </row>
    <row r="433" spans="4:38" x14ac:dyDescent="0.25">
      <c r="D433" s="36"/>
      <c r="K433" s="36"/>
      <c r="M433" s="36"/>
      <c r="O433" s="36"/>
      <c r="P433" s="36"/>
      <c r="Q433" s="36"/>
      <c r="S433" s="36"/>
      <c r="U433" s="36"/>
      <c r="AK433" s="36"/>
      <c r="AL433" s="36"/>
    </row>
    <row r="434" spans="4:38" x14ac:dyDescent="0.25">
      <c r="D434" s="36"/>
      <c r="K434" s="36"/>
      <c r="M434" s="36"/>
      <c r="O434" s="36"/>
      <c r="P434" s="36"/>
      <c r="Q434" s="36"/>
      <c r="S434" s="36"/>
      <c r="U434" s="36"/>
      <c r="AK434" s="36"/>
      <c r="AL434" s="36"/>
    </row>
    <row r="435" spans="4:38" x14ac:dyDescent="0.25">
      <c r="D435" s="36"/>
      <c r="K435" s="36"/>
      <c r="M435" s="36"/>
      <c r="O435" s="36"/>
      <c r="P435" s="36"/>
      <c r="Q435" s="36"/>
      <c r="S435" s="36"/>
      <c r="U435" s="36"/>
      <c r="AK435" s="36"/>
      <c r="AL435" s="36"/>
    </row>
    <row r="436" spans="4:38" x14ac:dyDescent="0.25">
      <c r="D436" s="36"/>
      <c r="K436" s="36"/>
      <c r="M436" s="36"/>
      <c r="O436" s="36"/>
      <c r="P436" s="36"/>
      <c r="Q436" s="36"/>
      <c r="S436" s="36"/>
      <c r="U436" s="36"/>
      <c r="AK436" s="36"/>
      <c r="AL436" s="36"/>
    </row>
    <row r="437" spans="4:38" x14ac:dyDescent="0.25">
      <c r="D437" s="36"/>
      <c r="K437" s="36"/>
      <c r="M437" s="36"/>
      <c r="O437" s="36"/>
      <c r="P437" s="36"/>
      <c r="Q437" s="36"/>
      <c r="S437" s="36"/>
      <c r="U437" s="36"/>
      <c r="AK437" s="36"/>
      <c r="AL437" s="36"/>
    </row>
    <row r="438" spans="4:38" x14ac:dyDescent="0.25">
      <c r="D438" s="36"/>
      <c r="K438" s="36"/>
      <c r="M438" s="36"/>
      <c r="O438" s="36"/>
      <c r="P438" s="36"/>
      <c r="Q438" s="36"/>
      <c r="S438" s="36"/>
      <c r="U438" s="36"/>
      <c r="AK438" s="36"/>
      <c r="AL438" s="36"/>
    </row>
    <row r="439" spans="4:38" x14ac:dyDescent="0.25">
      <c r="D439" s="36"/>
      <c r="K439" s="36"/>
      <c r="M439" s="36"/>
      <c r="O439" s="36"/>
      <c r="P439" s="36"/>
      <c r="Q439" s="36"/>
      <c r="S439" s="36"/>
      <c r="U439" s="36"/>
      <c r="AK439" s="36"/>
      <c r="AL439" s="36"/>
    </row>
    <row r="440" spans="4:38" x14ac:dyDescent="0.25">
      <c r="D440" s="36"/>
      <c r="K440" s="36"/>
      <c r="M440" s="36"/>
      <c r="O440" s="36"/>
      <c r="P440" s="36"/>
      <c r="Q440" s="36"/>
      <c r="S440" s="36"/>
      <c r="U440" s="36"/>
      <c r="AK440" s="36"/>
      <c r="AL440" s="36"/>
    </row>
    <row r="441" spans="4:38" x14ac:dyDescent="0.25">
      <c r="D441" s="36"/>
      <c r="K441" s="36"/>
      <c r="M441" s="36"/>
      <c r="O441" s="36"/>
      <c r="P441" s="36"/>
      <c r="Q441" s="36"/>
      <c r="S441" s="36"/>
      <c r="U441" s="36"/>
      <c r="AK441" s="36"/>
      <c r="AL441" s="36"/>
    </row>
    <row r="442" spans="4:38" x14ac:dyDescent="0.25">
      <c r="D442" s="36"/>
      <c r="K442" s="36"/>
      <c r="M442" s="36"/>
      <c r="O442" s="36"/>
      <c r="P442" s="36"/>
      <c r="Q442" s="36"/>
      <c r="S442" s="36"/>
      <c r="U442" s="36"/>
      <c r="AK442" s="36"/>
      <c r="AL442" s="36"/>
    </row>
    <row r="443" spans="4:38" x14ac:dyDescent="0.25">
      <c r="D443" s="36"/>
      <c r="K443" s="36"/>
      <c r="M443" s="36"/>
      <c r="O443" s="36"/>
      <c r="P443" s="36"/>
      <c r="Q443" s="36"/>
      <c r="S443" s="36"/>
      <c r="U443" s="36"/>
      <c r="AK443" s="36"/>
      <c r="AL443" s="36"/>
    </row>
    <row r="444" spans="4:38" x14ac:dyDescent="0.25">
      <c r="D444" s="36"/>
      <c r="K444" s="36"/>
      <c r="M444" s="36"/>
      <c r="O444" s="36"/>
      <c r="P444" s="36"/>
      <c r="Q444" s="36"/>
      <c r="S444" s="36"/>
      <c r="U444" s="36"/>
      <c r="AK444" s="36"/>
      <c r="AL444" s="36"/>
    </row>
    <row r="445" spans="4:38" x14ac:dyDescent="0.25">
      <c r="D445" s="36"/>
      <c r="K445" s="36"/>
      <c r="M445" s="36"/>
      <c r="O445" s="36"/>
      <c r="P445" s="36"/>
      <c r="Q445" s="36"/>
      <c r="S445" s="36"/>
      <c r="U445" s="36"/>
      <c r="AK445" s="36"/>
      <c r="AL445" s="36"/>
    </row>
    <row r="446" spans="4:38" x14ac:dyDescent="0.25">
      <c r="D446" s="36"/>
      <c r="K446" s="36"/>
      <c r="M446" s="36"/>
      <c r="O446" s="36"/>
      <c r="P446" s="36"/>
      <c r="Q446" s="36"/>
      <c r="S446" s="36"/>
      <c r="U446" s="36"/>
      <c r="AK446" s="36"/>
      <c r="AL446" s="36"/>
    </row>
    <row r="447" spans="4:38" x14ac:dyDescent="0.25">
      <c r="D447" s="36"/>
      <c r="K447" s="36"/>
      <c r="M447" s="36"/>
      <c r="O447" s="36"/>
      <c r="P447" s="36"/>
      <c r="Q447" s="36"/>
      <c r="S447" s="36"/>
      <c r="U447" s="36"/>
      <c r="AK447" s="36"/>
      <c r="AL447" s="36"/>
    </row>
    <row r="448" spans="4:38" x14ac:dyDescent="0.25">
      <c r="D448" s="36"/>
      <c r="K448" s="36"/>
      <c r="M448" s="36"/>
      <c r="O448" s="36"/>
      <c r="P448" s="36"/>
      <c r="Q448" s="36"/>
      <c r="S448" s="36"/>
      <c r="U448" s="36"/>
      <c r="AK448" s="36"/>
      <c r="AL448" s="36"/>
    </row>
    <row r="449" spans="4:38" x14ac:dyDescent="0.25">
      <c r="D449" s="36"/>
      <c r="K449" s="36"/>
      <c r="M449" s="36"/>
      <c r="O449" s="36"/>
      <c r="P449" s="36"/>
      <c r="Q449" s="36"/>
      <c r="S449" s="36"/>
      <c r="U449" s="36"/>
      <c r="AK449" s="36"/>
      <c r="AL449" s="36"/>
    </row>
    <row r="450" spans="4:38" x14ac:dyDescent="0.25">
      <c r="D450" s="36"/>
      <c r="K450" s="36"/>
      <c r="M450" s="36"/>
      <c r="O450" s="36"/>
      <c r="P450" s="36"/>
      <c r="Q450" s="36"/>
      <c r="S450" s="36"/>
      <c r="U450" s="36"/>
      <c r="AK450" s="36"/>
      <c r="AL450" s="36"/>
    </row>
    <row r="451" spans="4:38" x14ac:dyDescent="0.25">
      <c r="D451" s="36"/>
      <c r="K451" s="36"/>
      <c r="M451" s="36"/>
      <c r="O451" s="36"/>
      <c r="P451" s="36"/>
      <c r="Q451" s="36"/>
      <c r="S451" s="36"/>
      <c r="U451" s="36"/>
      <c r="AK451" s="36"/>
      <c r="AL451" s="36"/>
    </row>
    <row r="452" spans="4:38" x14ac:dyDescent="0.25">
      <c r="D452" s="36"/>
      <c r="K452" s="36"/>
      <c r="M452" s="36"/>
      <c r="O452" s="36"/>
      <c r="P452" s="36"/>
      <c r="Q452" s="36"/>
      <c r="S452" s="36"/>
      <c r="U452" s="36"/>
      <c r="AK452" s="36"/>
      <c r="AL452" s="36"/>
    </row>
    <row r="453" spans="4:38" x14ac:dyDescent="0.25">
      <c r="D453" s="36"/>
      <c r="K453" s="36"/>
      <c r="M453" s="36"/>
      <c r="O453" s="36"/>
      <c r="P453" s="36"/>
      <c r="Q453" s="36"/>
      <c r="S453" s="36"/>
      <c r="U453" s="36"/>
      <c r="AK453" s="36"/>
      <c r="AL453" s="36"/>
    </row>
    <row r="454" spans="4:38" x14ac:dyDescent="0.25">
      <c r="D454" s="36"/>
      <c r="K454" s="36"/>
      <c r="M454" s="36"/>
      <c r="O454" s="36"/>
      <c r="P454" s="36"/>
      <c r="Q454" s="36"/>
      <c r="S454" s="36"/>
      <c r="U454" s="36"/>
      <c r="AK454" s="36"/>
      <c r="AL454" s="36"/>
    </row>
    <row r="455" spans="4:38" x14ac:dyDescent="0.25">
      <c r="D455" s="36"/>
      <c r="K455" s="36"/>
      <c r="M455" s="36"/>
      <c r="O455" s="36"/>
      <c r="P455" s="36"/>
      <c r="Q455" s="36"/>
      <c r="S455" s="36"/>
      <c r="U455" s="36"/>
      <c r="AK455" s="36"/>
      <c r="AL455" s="36"/>
    </row>
    <row r="456" spans="4:38" x14ac:dyDescent="0.25">
      <c r="D456" s="36"/>
      <c r="K456" s="36"/>
      <c r="M456" s="36"/>
      <c r="O456" s="36"/>
      <c r="P456" s="36"/>
      <c r="Q456" s="36"/>
      <c r="S456" s="36"/>
      <c r="U456" s="36"/>
      <c r="AK456" s="36"/>
      <c r="AL456" s="36"/>
    </row>
    <row r="457" spans="4:38" x14ac:dyDescent="0.25">
      <c r="D457" s="36"/>
      <c r="K457" s="36"/>
      <c r="M457" s="36"/>
      <c r="O457" s="36"/>
      <c r="P457" s="36"/>
      <c r="Q457" s="36"/>
      <c r="S457" s="36"/>
      <c r="U457" s="36"/>
      <c r="AK457" s="36"/>
      <c r="AL457" s="36"/>
    </row>
    <row r="458" spans="4:38" x14ac:dyDescent="0.25">
      <c r="D458" s="36"/>
      <c r="K458" s="36"/>
      <c r="M458" s="36"/>
      <c r="O458" s="36"/>
      <c r="P458" s="36"/>
      <c r="Q458" s="36"/>
      <c r="S458" s="36"/>
      <c r="U458" s="36"/>
      <c r="AK458" s="36"/>
      <c r="AL458" s="36"/>
    </row>
    <row r="459" spans="4:38" x14ac:dyDescent="0.25">
      <c r="D459" s="36"/>
      <c r="K459" s="36"/>
      <c r="M459" s="36"/>
      <c r="O459" s="36"/>
      <c r="P459" s="36"/>
      <c r="Q459" s="36"/>
      <c r="S459" s="36"/>
      <c r="U459" s="36"/>
      <c r="AK459" s="36"/>
      <c r="AL459" s="36"/>
    </row>
    <row r="460" spans="4:38" x14ac:dyDescent="0.25">
      <c r="D460" s="36"/>
      <c r="K460" s="36"/>
      <c r="M460" s="36"/>
      <c r="O460" s="36"/>
      <c r="P460" s="36"/>
      <c r="Q460" s="36"/>
      <c r="S460" s="36"/>
      <c r="U460" s="36"/>
      <c r="AK460" s="36"/>
      <c r="AL460" s="36"/>
    </row>
    <row r="461" spans="4:38" x14ac:dyDescent="0.25">
      <c r="D461" s="36"/>
      <c r="K461" s="36"/>
      <c r="M461" s="36"/>
      <c r="O461" s="36"/>
      <c r="P461" s="36"/>
      <c r="Q461" s="36"/>
      <c r="S461" s="36"/>
      <c r="U461" s="36"/>
      <c r="AK461" s="36"/>
      <c r="AL461" s="36"/>
    </row>
    <row r="462" spans="4:38" x14ac:dyDescent="0.25">
      <c r="D462" s="36"/>
      <c r="K462" s="36"/>
      <c r="M462" s="36"/>
      <c r="O462" s="36"/>
      <c r="P462" s="36"/>
      <c r="Q462" s="36"/>
      <c r="S462" s="36"/>
      <c r="U462" s="36"/>
      <c r="AK462" s="36"/>
      <c r="AL462" s="36"/>
    </row>
    <row r="463" spans="4:38" x14ac:dyDescent="0.25">
      <c r="D463" s="36"/>
      <c r="K463" s="36"/>
      <c r="M463" s="36"/>
      <c r="O463" s="36"/>
      <c r="P463" s="36"/>
      <c r="Q463" s="36"/>
      <c r="S463" s="36"/>
      <c r="U463" s="36"/>
      <c r="AK463" s="36"/>
      <c r="AL463" s="36"/>
    </row>
    <row r="464" spans="4:38" x14ac:dyDescent="0.25">
      <c r="D464" s="36"/>
      <c r="K464" s="36"/>
      <c r="M464" s="36"/>
      <c r="O464" s="36"/>
      <c r="P464" s="36"/>
      <c r="Q464" s="36"/>
      <c r="S464" s="36"/>
      <c r="U464" s="36"/>
      <c r="AK464" s="36"/>
      <c r="AL464" s="36"/>
    </row>
    <row r="465" spans="4:38" x14ac:dyDescent="0.25">
      <c r="D465" s="36"/>
      <c r="K465" s="36"/>
      <c r="M465" s="36"/>
      <c r="O465" s="36"/>
      <c r="P465" s="36"/>
      <c r="Q465" s="36"/>
      <c r="S465" s="36"/>
      <c r="U465" s="36"/>
      <c r="AK465" s="36"/>
      <c r="AL465" s="36"/>
    </row>
    <row r="466" spans="4:38" x14ac:dyDescent="0.25">
      <c r="D466" s="36"/>
      <c r="K466" s="36"/>
      <c r="M466" s="36"/>
      <c r="O466" s="36"/>
      <c r="P466" s="36"/>
      <c r="Q466" s="36"/>
      <c r="S466" s="36"/>
      <c r="U466" s="36"/>
      <c r="AK466" s="36"/>
      <c r="AL466" s="36"/>
    </row>
    <row r="467" spans="4:38" x14ac:dyDescent="0.25">
      <c r="D467" s="36"/>
      <c r="K467" s="36"/>
      <c r="M467" s="36"/>
      <c r="O467" s="36"/>
      <c r="P467" s="36"/>
      <c r="Q467" s="36"/>
      <c r="S467" s="36"/>
      <c r="U467" s="36"/>
      <c r="AK467" s="36"/>
      <c r="AL467" s="36"/>
    </row>
    <row r="468" spans="4:38" x14ac:dyDescent="0.25">
      <c r="D468" s="36"/>
      <c r="K468" s="36"/>
      <c r="M468" s="36"/>
      <c r="O468" s="36"/>
      <c r="P468" s="36"/>
      <c r="Q468" s="36"/>
      <c r="S468" s="36"/>
      <c r="U468" s="36"/>
      <c r="AK468" s="36"/>
      <c r="AL468" s="36"/>
    </row>
    <row r="469" spans="4:38" x14ac:dyDescent="0.25">
      <c r="D469" s="36"/>
      <c r="K469" s="36"/>
      <c r="M469" s="36"/>
      <c r="O469" s="36"/>
      <c r="P469" s="36"/>
      <c r="Q469" s="36"/>
      <c r="S469" s="36"/>
      <c r="U469" s="36"/>
      <c r="AK469" s="36"/>
      <c r="AL469" s="36"/>
    </row>
    <row r="470" spans="4:38" x14ac:dyDescent="0.25">
      <c r="D470" s="36"/>
      <c r="K470" s="36"/>
      <c r="M470" s="36"/>
      <c r="O470" s="36"/>
      <c r="P470" s="36"/>
      <c r="Q470" s="36"/>
      <c r="S470" s="36"/>
      <c r="U470" s="36"/>
      <c r="AK470" s="36"/>
      <c r="AL470" s="36"/>
    </row>
    <row r="471" spans="4:38" x14ac:dyDescent="0.25">
      <c r="D471" s="36"/>
      <c r="K471" s="36"/>
      <c r="M471" s="36"/>
      <c r="O471" s="36"/>
      <c r="P471" s="36"/>
      <c r="Q471" s="36"/>
      <c r="S471" s="36"/>
      <c r="U471" s="36"/>
      <c r="AK471" s="36"/>
      <c r="AL471" s="36"/>
    </row>
    <row r="472" spans="4:38" x14ac:dyDescent="0.25">
      <c r="D472" s="36"/>
      <c r="K472" s="36"/>
      <c r="M472" s="36"/>
      <c r="O472" s="36"/>
      <c r="P472" s="36"/>
      <c r="Q472" s="36"/>
      <c r="S472" s="36"/>
      <c r="U472" s="36"/>
      <c r="AK472" s="36"/>
      <c r="AL472" s="36"/>
    </row>
    <row r="473" spans="4:38" x14ac:dyDescent="0.25">
      <c r="D473" s="36"/>
      <c r="K473" s="36"/>
      <c r="M473" s="36"/>
      <c r="O473" s="36"/>
      <c r="P473" s="36"/>
      <c r="Q473" s="36"/>
      <c r="S473" s="36"/>
      <c r="U473" s="36"/>
      <c r="AK473" s="36"/>
      <c r="AL473" s="36"/>
    </row>
    <row r="474" spans="4:38" x14ac:dyDescent="0.25">
      <c r="D474" s="36"/>
      <c r="K474" s="36"/>
      <c r="M474" s="36"/>
      <c r="O474" s="36"/>
      <c r="P474" s="36"/>
      <c r="Q474" s="36"/>
      <c r="S474" s="36"/>
      <c r="U474" s="36"/>
      <c r="AK474" s="36"/>
      <c r="AL474" s="36"/>
    </row>
    <row r="475" spans="4:38" x14ac:dyDescent="0.25">
      <c r="D475" s="36"/>
      <c r="K475" s="36"/>
      <c r="M475" s="36"/>
      <c r="O475" s="36"/>
      <c r="P475" s="36"/>
      <c r="Q475" s="36"/>
      <c r="S475" s="36"/>
      <c r="U475" s="36"/>
      <c r="AK475" s="36"/>
      <c r="AL475" s="36"/>
    </row>
    <row r="476" spans="4:38" x14ac:dyDescent="0.25">
      <c r="D476" s="36"/>
      <c r="K476" s="36"/>
      <c r="M476" s="36"/>
      <c r="O476" s="36"/>
      <c r="P476" s="36"/>
      <c r="Q476" s="36"/>
      <c r="S476" s="36"/>
      <c r="U476" s="36"/>
      <c r="AK476" s="36"/>
      <c r="AL476" s="36"/>
    </row>
    <row r="477" spans="4:38" x14ac:dyDescent="0.25">
      <c r="D477" s="36"/>
      <c r="K477" s="36"/>
      <c r="M477" s="36"/>
      <c r="O477" s="36"/>
      <c r="P477" s="36"/>
      <c r="Q477" s="36"/>
      <c r="S477" s="36"/>
      <c r="U477" s="36"/>
      <c r="AK477" s="36"/>
      <c r="AL477" s="36"/>
    </row>
    <row r="478" spans="4:38" x14ac:dyDescent="0.25">
      <c r="D478" s="36"/>
      <c r="K478" s="36"/>
      <c r="M478" s="36"/>
      <c r="O478" s="36"/>
      <c r="P478" s="36"/>
      <c r="Q478" s="36"/>
      <c r="S478" s="36"/>
      <c r="U478" s="36"/>
      <c r="AK478" s="36"/>
      <c r="AL478" s="36"/>
    </row>
    <row r="479" spans="4:38" x14ac:dyDescent="0.25">
      <c r="D479" s="36"/>
      <c r="K479" s="36"/>
      <c r="M479" s="36"/>
      <c r="O479" s="36"/>
      <c r="P479" s="36"/>
      <c r="Q479" s="36"/>
      <c r="S479" s="36"/>
      <c r="U479" s="36"/>
      <c r="AK479" s="36"/>
      <c r="AL479" s="36"/>
    </row>
    <row r="480" spans="4:38" x14ac:dyDescent="0.25">
      <c r="D480" s="36"/>
      <c r="K480" s="36"/>
      <c r="M480" s="36"/>
      <c r="O480" s="36"/>
      <c r="P480" s="36"/>
      <c r="Q480" s="36"/>
      <c r="S480" s="36"/>
      <c r="U480" s="36"/>
      <c r="AK480" s="36"/>
      <c r="AL480" s="36"/>
    </row>
    <row r="481" spans="4:38" x14ac:dyDescent="0.25">
      <c r="D481" s="36"/>
      <c r="K481" s="36"/>
      <c r="M481" s="36"/>
      <c r="O481" s="36"/>
      <c r="P481" s="36"/>
      <c r="Q481" s="36"/>
      <c r="S481" s="36"/>
      <c r="U481" s="36"/>
      <c r="AK481" s="36"/>
      <c r="AL481" s="36"/>
    </row>
    <row r="482" spans="4:38" x14ac:dyDescent="0.25">
      <c r="D482" s="36"/>
      <c r="K482" s="36"/>
      <c r="M482" s="36"/>
      <c r="O482" s="36"/>
      <c r="P482" s="36"/>
      <c r="Q482" s="36"/>
      <c r="S482" s="36"/>
      <c r="U482" s="36"/>
      <c r="AK482" s="36"/>
      <c r="AL482" s="36"/>
    </row>
    <row r="483" spans="4:38" x14ac:dyDescent="0.25">
      <c r="D483" s="36"/>
      <c r="K483" s="36"/>
      <c r="M483" s="36"/>
      <c r="O483" s="36"/>
      <c r="P483" s="36"/>
      <c r="Q483" s="36"/>
      <c r="S483" s="36"/>
      <c r="U483" s="36"/>
      <c r="AK483" s="36"/>
      <c r="AL483" s="36"/>
    </row>
    <row r="484" spans="4:38" x14ac:dyDescent="0.25">
      <c r="D484" s="36"/>
      <c r="K484" s="36"/>
      <c r="M484" s="36"/>
      <c r="O484" s="36"/>
      <c r="P484" s="36"/>
      <c r="Q484" s="36"/>
      <c r="S484" s="36"/>
      <c r="U484" s="36"/>
      <c r="AK484" s="36"/>
      <c r="AL484" s="36"/>
    </row>
    <row r="485" spans="4:38" x14ac:dyDescent="0.25">
      <c r="D485" s="36"/>
      <c r="K485" s="36"/>
      <c r="M485" s="36"/>
      <c r="O485" s="36"/>
      <c r="P485" s="36"/>
      <c r="Q485" s="36"/>
      <c r="S485" s="36"/>
      <c r="U485" s="36"/>
      <c r="AK485" s="36"/>
      <c r="AL485" s="36"/>
    </row>
    <row r="486" spans="4:38" x14ac:dyDescent="0.25">
      <c r="D486" s="36"/>
      <c r="K486" s="36"/>
      <c r="M486" s="36"/>
      <c r="O486" s="36"/>
      <c r="P486" s="36"/>
      <c r="Q486" s="36"/>
      <c r="S486" s="36"/>
      <c r="U486" s="36"/>
      <c r="AK486" s="36"/>
      <c r="AL486" s="36"/>
    </row>
    <row r="487" spans="4:38" x14ac:dyDescent="0.25">
      <c r="D487" s="36"/>
      <c r="K487" s="36"/>
      <c r="M487" s="36"/>
      <c r="O487" s="36"/>
      <c r="P487" s="36"/>
      <c r="Q487" s="36"/>
      <c r="S487" s="36"/>
      <c r="U487" s="36"/>
      <c r="AK487" s="36"/>
      <c r="AL487" s="36"/>
    </row>
    <row r="488" spans="4:38" x14ac:dyDescent="0.25">
      <c r="D488" s="36"/>
      <c r="K488" s="36"/>
      <c r="M488" s="36"/>
      <c r="O488" s="36"/>
      <c r="P488" s="36"/>
      <c r="Q488" s="36"/>
      <c r="S488" s="36"/>
      <c r="U488" s="36"/>
      <c r="AK488" s="36"/>
      <c r="AL488" s="36"/>
    </row>
    <row r="489" spans="4:38" x14ac:dyDescent="0.25">
      <c r="D489" s="36"/>
      <c r="K489" s="36"/>
      <c r="M489" s="36"/>
      <c r="O489" s="36"/>
      <c r="P489" s="36"/>
      <c r="Q489" s="36"/>
      <c r="S489" s="36"/>
      <c r="U489" s="36"/>
      <c r="AK489" s="36"/>
      <c r="AL489" s="36"/>
    </row>
    <row r="490" spans="4:38" x14ac:dyDescent="0.25">
      <c r="D490" s="36"/>
      <c r="K490" s="36"/>
      <c r="M490" s="36"/>
      <c r="O490" s="36"/>
      <c r="P490" s="36"/>
      <c r="Q490" s="36"/>
      <c r="S490" s="36"/>
      <c r="U490" s="36"/>
      <c r="AK490" s="36"/>
      <c r="AL490" s="36"/>
    </row>
    <row r="491" spans="4:38" x14ac:dyDescent="0.25">
      <c r="D491" s="36"/>
      <c r="K491" s="36"/>
      <c r="M491" s="36"/>
      <c r="O491" s="36"/>
      <c r="P491" s="36"/>
      <c r="Q491" s="36"/>
      <c r="S491" s="36"/>
      <c r="U491" s="36"/>
      <c r="AK491" s="36"/>
      <c r="AL491" s="36"/>
    </row>
    <row r="492" spans="4:38" x14ac:dyDescent="0.25">
      <c r="D492" s="36"/>
      <c r="K492" s="36"/>
      <c r="M492" s="36"/>
      <c r="O492" s="36"/>
      <c r="P492" s="36"/>
      <c r="Q492" s="36"/>
      <c r="S492" s="36"/>
      <c r="U492" s="36"/>
      <c r="AK492" s="36"/>
      <c r="AL492" s="36"/>
    </row>
    <row r="493" spans="4:38" x14ac:dyDescent="0.25">
      <c r="D493" s="36"/>
      <c r="K493" s="36"/>
      <c r="M493" s="36"/>
      <c r="O493" s="36"/>
      <c r="P493" s="36"/>
      <c r="Q493" s="36"/>
      <c r="S493" s="36"/>
      <c r="U493" s="36"/>
      <c r="AK493" s="36"/>
      <c r="AL493" s="36"/>
    </row>
    <row r="494" spans="4:38" x14ac:dyDescent="0.25">
      <c r="D494" s="36"/>
      <c r="K494" s="36"/>
      <c r="M494" s="36"/>
      <c r="O494" s="36"/>
      <c r="P494" s="36"/>
      <c r="Q494" s="36"/>
      <c r="S494" s="36"/>
      <c r="U494" s="36"/>
      <c r="AK494" s="36"/>
      <c r="AL494" s="36"/>
    </row>
    <row r="495" spans="4:38" x14ac:dyDescent="0.25">
      <c r="D495" s="36"/>
      <c r="K495" s="36"/>
      <c r="M495" s="36"/>
      <c r="O495" s="36"/>
      <c r="P495" s="36"/>
      <c r="Q495" s="36"/>
      <c r="S495" s="36"/>
      <c r="U495" s="36"/>
      <c r="AK495" s="36"/>
      <c r="AL495" s="36"/>
    </row>
    <row r="496" spans="4:38" x14ac:dyDescent="0.25">
      <c r="D496" s="36"/>
      <c r="K496" s="36"/>
      <c r="M496" s="36"/>
      <c r="O496" s="36"/>
      <c r="P496" s="36"/>
      <c r="Q496" s="36"/>
      <c r="S496" s="36"/>
      <c r="U496" s="36"/>
      <c r="AK496" s="36"/>
      <c r="AL496" s="36"/>
    </row>
    <row r="497" spans="4:38" x14ac:dyDescent="0.25">
      <c r="D497" s="36"/>
      <c r="K497" s="36"/>
      <c r="M497" s="36"/>
      <c r="O497" s="36"/>
      <c r="P497" s="36"/>
      <c r="Q497" s="36"/>
      <c r="S497" s="36"/>
      <c r="U497" s="36"/>
      <c r="AK497" s="36"/>
      <c r="AL497" s="36"/>
    </row>
    <row r="498" spans="4:38" x14ac:dyDescent="0.25">
      <c r="D498" s="36"/>
      <c r="K498" s="36"/>
      <c r="M498" s="36"/>
      <c r="O498" s="36"/>
      <c r="P498" s="36"/>
      <c r="Q498" s="36"/>
      <c r="S498" s="36"/>
      <c r="U498" s="36"/>
      <c r="AK498" s="36"/>
      <c r="AL498" s="36"/>
    </row>
    <row r="499" spans="4:38" x14ac:dyDescent="0.25">
      <c r="D499" s="36"/>
      <c r="K499" s="36"/>
      <c r="M499" s="36"/>
      <c r="O499" s="36"/>
      <c r="P499" s="36"/>
      <c r="Q499" s="36"/>
      <c r="S499" s="36"/>
      <c r="U499" s="36"/>
      <c r="AK499" s="36"/>
      <c r="AL499" s="36"/>
    </row>
    <row r="500" spans="4:38" x14ac:dyDescent="0.25">
      <c r="D500" s="36"/>
      <c r="K500" s="36"/>
      <c r="M500" s="36"/>
      <c r="O500" s="36"/>
      <c r="P500" s="36"/>
      <c r="Q500" s="36"/>
      <c r="S500" s="36"/>
      <c r="U500" s="36"/>
      <c r="AK500" s="36"/>
      <c r="AL500" s="36"/>
    </row>
    <row r="501" spans="4:38" x14ac:dyDescent="0.25">
      <c r="D501" s="36"/>
      <c r="K501" s="36"/>
      <c r="M501" s="36"/>
      <c r="O501" s="36"/>
      <c r="P501" s="36"/>
      <c r="Q501" s="36"/>
      <c r="S501" s="36"/>
      <c r="U501" s="36"/>
      <c r="AK501" s="36"/>
      <c r="AL501" s="36"/>
    </row>
    <row r="502" spans="4:38" x14ac:dyDescent="0.25">
      <c r="D502" s="36"/>
      <c r="K502" s="36"/>
      <c r="M502" s="36"/>
      <c r="O502" s="36"/>
      <c r="P502" s="36"/>
      <c r="Q502" s="36"/>
      <c r="S502" s="36"/>
      <c r="U502" s="36"/>
      <c r="AK502" s="36"/>
      <c r="AL502" s="36"/>
    </row>
    <row r="503" spans="4:38" x14ac:dyDescent="0.25">
      <c r="D503" s="36"/>
      <c r="K503" s="36"/>
      <c r="M503" s="36"/>
      <c r="O503" s="36"/>
      <c r="P503" s="36"/>
      <c r="Q503" s="36"/>
      <c r="S503" s="36"/>
      <c r="U503" s="36"/>
      <c r="AK503" s="36"/>
      <c r="AL503" s="36"/>
    </row>
    <row r="504" spans="4:38" x14ac:dyDescent="0.25">
      <c r="D504" s="36"/>
      <c r="K504" s="36"/>
      <c r="M504" s="36"/>
      <c r="O504" s="36"/>
      <c r="P504" s="36"/>
      <c r="Q504" s="36"/>
      <c r="S504" s="36"/>
      <c r="U504" s="36"/>
      <c r="AK504" s="36"/>
      <c r="AL504" s="36"/>
    </row>
    <row r="505" spans="4:38" x14ac:dyDescent="0.25">
      <c r="D505" s="36"/>
      <c r="K505" s="36"/>
      <c r="M505" s="36"/>
      <c r="O505" s="36"/>
      <c r="P505" s="36"/>
      <c r="Q505" s="36"/>
      <c r="S505" s="36"/>
      <c r="U505" s="36"/>
      <c r="AK505" s="36"/>
      <c r="AL505" s="36"/>
    </row>
    <row r="506" spans="4:38" x14ac:dyDescent="0.25">
      <c r="D506" s="36"/>
      <c r="K506" s="36"/>
      <c r="M506" s="36"/>
      <c r="O506" s="36"/>
      <c r="P506" s="36"/>
      <c r="Q506" s="36"/>
      <c r="S506" s="36"/>
      <c r="U506" s="36"/>
      <c r="AK506" s="36"/>
      <c r="AL506" s="36"/>
    </row>
    <row r="507" spans="4:38" x14ac:dyDescent="0.25">
      <c r="D507" s="36"/>
      <c r="K507" s="36"/>
      <c r="M507" s="36"/>
      <c r="O507" s="36"/>
      <c r="P507" s="36"/>
      <c r="Q507" s="36"/>
      <c r="S507" s="36"/>
      <c r="U507" s="36"/>
      <c r="AK507" s="36"/>
      <c r="AL507" s="36"/>
    </row>
    <row r="508" spans="4:38" x14ac:dyDescent="0.25">
      <c r="D508" s="36"/>
      <c r="K508" s="36"/>
      <c r="M508" s="36"/>
      <c r="O508" s="36"/>
      <c r="P508" s="36"/>
      <c r="Q508" s="36"/>
      <c r="S508" s="36"/>
      <c r="U508" s="36"/>
      <c r="AK508" s="36"/>
      <c r="AL508" s="36"/>
    </row>
    <row r="509" spans="4:38" x14ac:dyDescent="0.25">
      <c r="D509" s="36"/>
      <c r="K509" s="36"/>
      <c r="M509" s="36"/>
      <c r="O509" s="36"/>
      <c r="P509" s="36"/>
      <c r="Q509" s="36"/>
      <c r="S509" s="36"/>
      <c r="U509" s="36"/>
      <c r="AK509" s="36"/>
      <c r="AL509" s="36"/>
    </row>
    <row r="510" spans="4:38" x14ac:dyDescent="0.25">
      <c r="D510" s="36"/>
      <c r="K510" s="36"/>
      <c r="M510" s="36"/>
      <c r="O510" s="36"/>
      <c r="P510" s="36"/>
      <c r="Q510" s="36"/>
      <c r="S510" s="36"/>
      <c r="U510" s="36"/>
      <c r="AK510" s="36"/>
      <c r="AL510" s="36"/>
    </row>
    <row r="511" spans="4:38" x14ac:dyDescent="0.25">
      <c r="D511" s="36"/>
      <c r="K511" s="36"/>
      <c r="M511" s="36"/>
      <c r="O511" s="36"/>
      <c r="P511" s="36"/>
      <c r="Q511" s="36"/>
      <c r="S511" s="36"/>
      <c r="U511" s="36"/>
      <c r="AK511" s="36"/>
      <c r="AL511" s="36"/>
    </row>
    <row r="512" spans="4:38" x14ac:dyDescent="0.25">
      <c r="D512" s="36"/>
      <c r="K512" s="36"/>
      <c r="M512" s="36"/>
      <c r="O512" s="36"/>
      <c r="P512" s="36"/>
      <c r="Q512" s="36"/>
      <c r="S512" s="36"/>
      <c r="U512" s="36"/>
      <c r="AK512" s="36"/>
      <c r="AL512" s="36"/>
    </row>
    <row r="513" spans="4:38" x14ac:dyDescent="0.25">
      <c r="D513" s="36"/>
      <c r="K513" s="36"/>
      <c r="M513" s="36"/>
      <c r="O513" s="36"/>
      <c r="P513" s="36"/>
      <c r="Q513" s="36"/>
      <c r="S513" s="36"/>
      <c r="U513" s="36"/>
      <c r="AK513" s="36"/>
      <c r="AL513" s="36"/>
    </row>
    <row r="514" spans="4:38" x14ac:dyDescent="0.25">
      <c r="D514" s="36"/>
      <c r="K514" s="36"/>
      <c r="M514" s="36"/>
      <c r="O514" s="36"/>
      <c r="P514" s="36"/>
      <c r="Q514" s="36"/>
      <c r="S514" s="36"/>
      <c r="U514" s="36"/>
      <c r="AK514" s="36"/>
      <c r="AL514" s="36"/>
    </row>
    <row r="515" spans="4:38" x14ac:dyDescent="0.25">
      <c r="D515" s="36"/>
      <c r="K515" s="36"/>
      <c r="M515" s="36"/>
      <c r="O515" s="36"/>
      <c r="P515" s="36"/>
      <c r="Q515" s="36"/>
      <c r="S515" s="36"/>
      <c r="U515" s="36"/>
      <c r="AK515" s="36"/>
      <c r="AL515" s="36"/>
    </row>
    <row r="516" spans="4:38" x14ac:dyDescent="0.25">
      <c r="D516" s="36"/>
      <c r="K516" s="36"/>
      <c r="M516" s="36"/>
      <c r="O516" s="36"/>
      <c r="P516" s="36"/>
      <c r="Q516" s="36"/>
      <c r="S516" s="36"/>
      <c r="U516" s="36"/>
      <c r="AK516" s="36"/>
      <c r="AL516" s="36"/>
    </row>
    <row r="517" spans="4:38" x14ac:dyDescent="0.25">
      <c r="D517" s="36"/>
      <c r="K517" s="36"/>
      <c r="M517" s="36"/>
      <c r="O517" s="36"/>
      <c r="P517" s="36"/>
      <c r="Q517" s="36"/>
      <c r="S517" s="36"/>
      <c r="U517" s="36"/>
      <c r="AK517" s="36"/>
      <c r="AL517" s="36"/>
    </row>
    <row r="518" spans="4:38" x14ac:dyDescent="0.25">
      <c r="D518" s="36"/>
      <c r="K518" s="36"/>
      <c r="M518" s="36"/>
      <c r="O518" s="36"/>
      <c r="P518" s="36"/>
      <c r="Q518" s="36"/>
      <c r="S518" s="36"/>
      <c r="U518" s="36"/>
      <c r="AK518" s="36"/>
      <c r="AL518" s="36"/>
    </row>
    <row r="519" spans="4:38" x14ac:dyDescent="0.25">
      <c r="D519" s="36"/>
      <c r="K519" s="36"/>
      <c r="M519" s="36"/>
      <c r="O519" s="36"/>
      <c r="P519" s="36"/>
      <c r="Q519" s="36"/>
      <c r="S519" s="36"/>
      <c r="U519" s="36"/>
      <c r="AK519" s="36"/>
      <c r="AL519" s="36"/>
    </row>
    <row r="520" spans="4:38" x14ac:dyDescent="0.25">
      <c r="D520" s="36"/>
      <c r="K520" s="36"/>
      <c r="M520" s="36"/>
      <c r="O520" s="36"/>
      <c r="P520" s="36"/>
      <c r="Q520" s="36"/>
      <c r="S520" s="36"/>
      <c r="U520" s="36"/>
      <c r="AK520" s="36"/>
      <c r="AL520" s="36"/>
    </row>
    <row r="521" spans="4:38" x14ac:dyDescent="0.25">
      <c r="D521" s="36"/>
      <c r="K521" s="36"/>
      <c r="M521" s="36"/>
      <c r="O521" s="36"/>
      <c r="P521" s="36"/>
      <c r="Q521" s="36"/>
      <c r="S521" s="36"/>
      <c r="U521" s="36"/>
      <c r="AK521" s="36"/>
      <c r="AL521" s="36"/>
    </row>
    <row r="522" spans="4:38" x14ac:dyDescent="0.25">
      <c r="D522" s="36"/>
      <c r="K522" s="36"/>
      <c r="M522" s="36"/>
      <c r="O522" s="36"/>
      <c r="P522" s="36"/>
      <c r="Q522" s="36"/>
      <c r="S522" s="36"/>
      <c r="U522" s="36"/>
      <c r="AK522" s="36"/>
      <c r="AL522" s="36"/>
    </row>
    <row r="523" spans="4:38" x14ac:dyDescent="0.25">
      <c r="D523" s="36"/>
      <c r="K523" s="36"/>
      <c r="M523" s="36"/>
      <c r="O523" s="36"/>
      <c r="P523" s="36"/>
      <c r="Q523" s="36"/>
      <c r="S523" s="36"/>
      <c r="U523" s="36"/>
      <c r="AK523" s="36"/>
      <c r="AL523" s="36"/>
    </row>
    <row r="524" spans="4:38" x14ac:dyDescent="0.25">
      <c r="D524" s="36"/>
      <c r="K524" s="36"/>
      <c r="M524" s="36"/>
      <c r="O524" s="36"/>
      <c r="P524" s="36"/>
      <c r="Q524" s="36"/>
      <c r="S524" s="36"/>
      <c r="U524" s="36"/>
      <c r="AK524" s="36"/>
      <c r="AL524" s="36"/>
    </row>
    <row r="525" spans="4:38" x14ac:dyDescent="0.25">
      <c r="D525" s="36"/>
      <c r="K525" s="36"/>
      <c r="M525" s="36"/>
      <c r="O525" s="36"/>
      <c r="P525" s="36"/>
      <c r="Q525" s="36"/>
      <c r="S525" s="36"/>
      <c r="U525" s="36"/>
      <c r="AK525" s="36"/>
      <c r="AL525" s="36"/>
    </row>
    <row r="526" spans="4:38" x14ac:dyDescent="0.25">
      <c r="D526" s="36"/>
      <c r="K526" s="36"/>
      <c r="M526" s="36"/>
      <c r="O526" s="36"/>
      <c r="P526" s="36"/>
      <c r="Q526" s="36"/>
      <c r="S526" s="36"/>
      <c r="U526" s="36"/>
      <c r="AK526" s="36"/>
      <c r="AL526" s="36"/>
    </row>
    <row r="527" spans="4:38" x14ac:dyDescent="0.25">
      <c r="D527" s="36"/>
      <c r="K527" s="36"/>
      <c r="M527" s="36"/>
      <c r="O527" s="36"/>
      <c r="P527" s="36"/>
      <c r="Q527" s="36"/>
      <c r="S527" s="36"/>
      <c r="U527" s="36"/>
      <c r="AK527" s="36"/>
      <c r="AL527" s="36"/>
    </row>
    <row r="528" spans="4:38" x14ac:dyDescent="0.25">
      <c r="D528" s="36"/>
      <c r="K528" s="36"/>
      <c r="M528" s="36"/>
      <c r="O528" s="36"/>
      <c r="P528" s="36"/>
      <c r="Q528" s="36"/>
      <c r="S528" s="36"/>
      <c r="U528" s="36"/>
      <c r="AK528" s="36"/>
      <c r="AL528" s="36"/>
    </row>
    <row r="529" spans="4:38" x14ac:dyDescent="0.25">
      <c r="D529" s="36"/>
      <c r="K529" s="36"/>
      <c r="M529" s="36"/>
      <c r="O529" s="36"/>
      <c r="P529" s="36"/>
      <c r="Q529" s="36"/>
      <c r="S529" s="36"/>
      <c r="U529" s="36"/>
      <c r="AK529" s="36"/>
      <c r="AL529" s="36"/>
    </row>
    <row r="530" spans="4:38" x14ac:dyDescent="0.25">
      <c r="D530" s="36"/>
      <c r="K530" s="36"/>
      <c r="M530" s="36"/>
      <c r="O530" s="36"/>
      <c r="P530" s="36"/>
      <c r="Q530" s="36"/>
      <c r="S530" s="36"/>
      <c r="U530" s="36"/>
      <c r="AK530" s="36"/>
      <c r="AL530" s="36"/>
    </row>
    <row r="531" spans="4:38" x14ac:dyDescent="0.25">
      <c r="D531" s="36"/>
      <c r="K531" s="36"/>
      <c r="M531" s="36"/>
      <c r="O531" s="36"/>
      <c r="P531" s="36"/>
      <c r="Q531" s="36"/>
      <c r="S531" s="36"/>
      <c r="U531" s="36"/>
      <c r="AK531" s="36"/>
      <c r="AL531" s="36"/>
    </row>
    <row r="532" spans="4:38" x14ac:dyDescent="0.25">
      <c r="D532" s="36"/>
      <c r="K532" s="36"/>
      <c r="M532" s="36"/>
      <c r="O532" s="36"/>
      <c r="P532" s="36"/>
      <c r="Q532" s="36"/>
      <c r="S532" s="36"/>
      <c r="U532" s="36"/>
      <c r="AK532" s="36"/>
      <c r="AL532" s="36"/>
    </row>
    <row r="533" spans="4:38" x14ac:dyDescent="0.25">
      <c r="D533" s="36"/>
      <c r="K533" s="36"/>
      <c r="M533" s="36"/>
      <c r="O533" s="36"/>
      <c r="P533" s="36"/>
      <c r="Q533" s="36"/>
      <c r="S533" s="36"/>
      <c r="U533" s="36"/>
      <c r="AK533" s="36"/>
      <c r="AL533" s="36"/>
    </row>
    <row r="534" spans="4:38" x14ac:dyDescent="0.25">
      <c r="D534" s="36"/>
      <c r="K534" s="36"/>
      <c r="M534" s="36"/>
      <c r="O534" s="36"/>
      <c r="P534" s="36"/>
      <c r="Q534" s="36"/>
      <c r="S534" s="36"/>
      <c r="U534" s="36"/>
      <c r="AK534" s="36"/>
      <c r="AL534" s="36"/>
    </row>
    <row r="535" spans="4:38" x14ac:dyDescent="0.25">
      <c r="D535" s="36"/>
      <c r="K535" s="36"/>
      <c r="M535" s="36"/>
      <c r="O535" s="36"/>
      <c r="P535" s="36"/>
      <c r="Q535" s="36"/>
      <c r="S535" s="36"/>
      <c r="U535" s="36"/>
      <c r="AK535" s="36"/>
      <c r="AL535" s="36"/>
    </row>
    <row r="536" spans="4:38" x14ac:dyDescent="0.25">
      <c r="D536" s="36"/>
      <c r="K536" s="36"/>
      <c r="M536" s="36"/>
      <c r="O536" s="36"/>
      <c r="P536" s="36"/>
      <c r="Q536" s="36"/>
      <c r="S536" s="36"/>
      <c r="U536" s="36"/>
      <c r="AK536" s="36"/>
      <c r="AL536" s="36"/>
    </row>
    <row r="537" spans="4:38" x14ac:dyDescent="0.25">
      <c r="D537" s="36"/>
      <c r="K537" s="36"/>
      <c r="M537" s="36"/>
      <c r="O537" s="36"/>
      <c r="P537" s="36"/>
      <c r="Q537" s="36"/>
      <c r="S537" s="36"/>
      <c r="U537" s="36"/>
      <c r="AK537" s="36"/>
      <c r="AL537" s="36"/>
    </row>
    <row r="538" spans="4:38" x14ac:dyDescent="0.25">
      <c r="D538" s="36"/>
      <c r="K538" s="36"/>
      <c r="M538" s="36"/>
      <c r="O538" s="36"/>
      <c r="P538" s="36"/>
      <c r="Q538" s="36"/>
      <c r="S538" s="36"/>
      <c r="U538" s="36"/>
      <c r="AK538" s="36"/>
      <c r="AL538" s="36"/>
    </row>
    <row r="539" spans="4:38" x14ac:dyDescent="0.25">
      <c r="D539" s="36"/>
      <c r="K539" s="36"/>
      <c r="M539" s="36"/>
      <c r="O539" s="36"/>
      <c r="P539" s="36"/>
      <c r="Q539" s="36"/>
      <c r="S539" s="36"/>
      <c r="U539" s="36"/>
      <c r="AK539" s="36"/>
      <c r="AL539" s="36"/>
    </row>
    <row r="540" spans="4:38" x14ac:dyDescent="0.25">
      <c r="D540" s="36"/>
      <c r="K540" s="36"/>
      <c r="M540" s="36"/>
      <c r="O540" s="36"/>
      <c r="P540" s="36"/>
      <c r="Q540" s="36"/>
      <c r="S540" s="36"/>
      <c r="U540" s="36"/>
      <c r="AK540" s="36"/>
      <c r="AL540" s="36"/>
    </row>
    <row r="541" spans="4:38" x14ac:dyDescent="0.25">
      <c r="D541" s="36"/>
      <c r="K541" s="36"/>
      <c r="M541" s="36"/>
      <c r="O541" s="36"/>
      <c r="P541" s="36"/>
      <c r="Q541" s="36"/>
      <c r="S541" s="36"/>
      <c r="U541" s="36"/>
      <c r="AK541" s="36"/>
      <c r="AL541" s="36"/>
    </row>
    <row r="542" spans="4:38" x14ac:dyDescent="0.25">
      <c r="D542" s="36"/>
      <c r="K542" s="36"/>
      <c r="M542" s="36"/>
      <c r="O542" s="36"/>
      <c r="P542" s="36"/>
      <c r="Q542" s="36"/>
      <c r="S542" s="36"/>
      <c r="U542" s="36"/>
      <c r="AK542" s="36"/>
      <c r="AL542" s="36"/>
    </row>
    <row r="543" spans="4:38" x14ac:dyDescent="0.25">
      <c r="D543" s="36"/>
      <c r="K543" s="36"/>
      <c r="M543" s="36"/>
      <c r="O543" s="36"/>
      <c r="P543" s="36"/>
      <c r="Q543" s="36"/>
      <c r="S543" s="36"/>
      <c r="U543" s="36"/>
      <c r="AK543" s="36"/>
      <c r="AL543" s="36"/>
    </row>
    <row r="544" spans="4:38" x14ac:dyDescent="0.25">
      <c r="D544" s="36"/>
      <c r="K544" s="36"/>
      <c r="M544" s="36"/>
      <c r="O544" s="36"/>
      <c r="P544" s="36"/>
      <c r="Q544" s="36"/>
      <c r="S544" s="36"/>
      <c r="U544" s="36"/>
      <c r="AK544" s="36"/>
      <c r="AL544" s="36"/>
    </row>
    <row r="545" spans="4:38" x14ac:dyDescent="0.25">
      <c r="D545" s="36"/>
      <c r="K545" s="36"/>
      <c r="M545" s="36"/>
      <c r="O545" s="36"/>
      <c r="P545" s="36"/>
      <c r="Q545" s="36"/>
      <c r="S545" s="36"/>
      <c r="U545" s="36"/>
      <c r="AK545" s="36"/>
      <c r="AL545" s="36"/>
    </row>
    <row r="546" spans="4:38" x14ac:dyDescent="0.25">
      <c r="D546" s="36"/>
      <c r="K546" s="36"/>
      <c r="M546" s="36"/>
      <c r="O546" s="36"/>
      <c r="P546" s="36"/>
      <c r="Q546" s="36"/>
      <c r="S546" s="36"/>
      <c r="U546" s="36"/>
      <c r="AK546" s="36"/>
      <c r="AL546" s="36"/>
    </row>
    <row r="547" spans="4:38" x14ac:dyDescent="0.25">
      <c r="D547" s="36"/>
      <c r="K547" s="36"/>
      <c r="M547" s="36"/>
      <c r="O547" s="36"/>
      <c r="P547" s="36"/>
      <c r="Q547" s="36"/>
      <c r="S547" s="36"/>
      <c r="U547" s="36"/>
      <c r="AK547" s="36"/>
      <c r="AL547" s="36"/>
    </row>
    <row r="548" spans="4:38" x14ac:dyDescent="0.25">
      <c r="D548" s="36"/>
      <c r="K548" s="36"/>
      <c r="M548" s="36"/>
      <c r="O548" s="36"/>
      <c r="P548" s="36"/>
      <c r="Q548" s="36"/>
      <c r="S548" s="36"/>
      <c r="U548" s="36"/>
      <c r="AK548" s="36"/>
      <c r="AL548" s="36"/>
    </row>
    <row r="549" spans="4:38" x14ac:dyDescent="0.25">
      <c r="D549" s="36"/>
      <c r="K549" s="36"/>
      <c r="M549" s="36"/>
      <c r="O549" s="36"/>
      <c r="P549" s="36"/>
      <c r="Q549" s="36"/>
      <c r="S549" s="36"/>
      <c r="U549" s="36"/>
      <c r="AK549" s="36"/>
      <c r="AL549" s="36"/>
    </row>
    <row r="550" spans="4:38" x14ac:dyDescent="0.25">
      <c r="D550" s="36"/>
      <c r="K550" s="36"/>
      <c r="M550" s="36"/>
      <c r="O550" s="36"/>
      <c r="P550" s="36"/>
      <c r="Q550" s="36"/>
      <c r="S550" s="36"/>
      <c r="U550" s="36"/>
      <c r="AK550" s="36"/>
      <c r="AL550" s="36"/>
    </row>
    <row r="551" spans="4:38" x14ac:dyDescent="0.25">
      <c r="D551" s="36"/>
      <c r="K551" s="36"/>
      <c r="M551" s="36"/>
      <c r="O551" s="36"/>
      <c r="P551" s="36"/>
      <c r="Q551" s="36"/>
      <c r="S551" s="36"/>
      <c r="U551" s="36"/>
      <c r="AK551" s="36"/>
      <c r="AL551" s="36"/>
    </row>
    <row r="552" spans="4:38" x14ac:dyDescent="0.25">
      <c r="D552" s="36"/>
      <c r="K552" s="36"/>
      <c r="M552" s="36"/>
      <c r="O552" s="36"/>
      <c r="P552" s="36"/>
      <c r="Q552" s="36"/>
      <c r="S552" s="36"/>
      <c r="U552" s="36"/>
      <c r="AK552" s="36"/>
      <c r="AL552" s="36"/>
    </row>
  </sheetData>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26" workbookViewId="0">
      <selection activeCell="A64" sqref="A64"/>
    </sheetView>
  </sheetViews>
  <sheetFormatPr baseColWidth="10" defaultRowHeight="15" x14ac:dyDescent="0.25"/>
  <cols>
    <col min="11" max="11" width="67.140625" customWidth="1"/>
  </cols>
  <sheetData>
    <row r="1" spans="1:11" x14ac:dyDescent="0.25">
      <c r="A1" s="7" t="s">
        <v>47</v>
      </c>
    </row>
    <row r="3" spans="1:11" ht="17.25" x14ac:dyDescent="0.25">
      <c r="A3" s="8" t="s">
        <v>49</v>
      </c>
    </row>
    <row r="4" spans="1:11" x14ac:dyDescent="0.25">
      <c r="A4" s="9"/>
    </row>
    <row r="5" spans="1:11" x14ac:dyDescent="0.25">
      <c r="A5" s="9"/>
    </row>
    <row r="6" spans="1:11" ht="15.75" x14ac:dyDescent="0.25">
      <c r="A6" s="10" t="s">
        <v>50</v>
      </c>
    </row>
    <row r="7" spans="1:11" x14ac:dyDescent="0.25">
      <c r="A7" s="11"/>
    </row>
    <row r="8" spans="1:11" x14ac:dyDescent="0.25">
      <c r="A8" s="13" t="s">
        <v>51</v>
      </c>
    </row>
    <row r="9" spans="1:11" x14ac:dyDescent="0.25">
      <c r="A9" s="12" t="s">
        <v>75</v>
      </c>
      <c r="K9" s="15" t="s">
        <v>76</v>
      </c>
    </row>
    <row r="10" spans="1:11" x14ac:dyDescent="0.25">
      <c r="A10" s="14" t="s">
        <v>53</v>
      </c>
    </row>
    <row r="11" spans="1:11" x14ac:dyDescent="0.25">
      <c r="A11" s="14" t="s">
        <v>54</v>
      </c>
    </row>
    <row r="12" spans="1:11" x14ac:dyDescent="0.25">
      <c r="A12" s="14" t="s">
        <v>55</v>
      </c>
    </row>
    <row r="13" spans="1:11" x14ac:dyDescent="0.25">
      <c r="A13" s="14" t="s">
        <v>56</v>
      </c>
    </row>
    <row r="14" spans="1:11" x14ac:dyDescent="0.25">
      <c r="A14" s="14" t="s">
        <v>57</v>
      </c>
    </row>
    <row r="15" spans="1:11" x14ac:dyDescent="0.25">
      <c r="A15" s="14" t="s">
        <v>58</v>
      </c>
    </row>
    <row r="16" spans="1:11" x14ac:dyDescent="0.25">
      <c r="A16" s="14" t="s">
        <v>59</v>
      </c>
    </row>
    <row r="17" spans="1:4" x14ac:dyDescent="0.25">
      <c r="A17" s="14" t="s">
        <v>60</v>
      </c>
    </row>
    <row r="18" spans="1:4" x14ac:dyDescent="0.25">
      <c r="A18" s="14" t="s">
        <v>61</v>
      </c>
    </row>
    <row r="19" spans="1:4" x14ac:dyDescent="0.25">
      <c r="A19" s="14" t="s">
        <v>62</v>
      </c>
    </row>
    <row r="20" spans="1:4" x14ac:dyDescent="0.25">
      <c r="A20" s="14" t="s">
        <v>63</v>
      </c>
    </row>
    <row r="21" spans="1:4" x14ac:dyDescent="0.25">
      <c r="A21" s="14" t="s">
        <v>64</v>
      </c>
    </row>
    <row r="22" spans="1:4" x14ac:dyDescent="0.25">
      <c r="A22" s="14" t="s">
        <v>65</v>
      </c>
    </row>
    <row r="23" spans="1:4" x14ac:dyDescent="0.25">
      <c r="A23" s="14" t="s">
        <v>66</v>
      </c>
    </row>
    <row r="24" spans="1:4" x14ac:dyDescent="0.25">
      <c r="A24" s="12" t="s">
        <v>67</v>
      </c>
    </row>
    <row r="25" spans="1:4" x14ac:dyDescent="0.25">
      <c r="A25" s="16" t="s">
        <v>77</v>
      </c>
      <c r="B25" s="17"/>
      <c r="C25" s="17"/>
      <c r="D25" s="17"/>
    </row>
    <row r="26" spans="1:4" x14ac:dyDescent="0.25">
      <c r="A26" s="12" t="s">
        <v>68</v>
      </c>
    </row>
    <row r="27" spans="1:4" x14ac:dyDescent="0.25">
      <c r="A27" s="12" t="s">
        <v>69</v>
      </c>
    </row>
    <row r="28" spans="1:4" x14ac:dyDescent="0.25">
      <c r="A28" s="13" t="s">
        <v>70</v>
      </c>
    </row>
    <row r="29" spans="1:4" x14ac:dyDescent="0.25">
      <c r="A29" s="12" t="s">
        <v>71</v>
      </c>
    </row>
    <row r="30" spans="1:4" x14ac:dyDescent="0.25">
      <c r="A30" s="12" t="s">
        <v>72</v>
      </c>
    </row>
    <row r="31" spans="1:4" x14ac:dyDescent="0.25">
      <c r="A31" s="12" t="s">
        <v>73</v>
      </c>
    </row>
    <row r="32" spans="1:4" x14ac:dyDescent="0.25">
      <c r="A32" s="12" t="s">
        <v>74</v>
      </c>
    </row>
    <row r="36" spans="1:8" x14ac:dyDescent="0.25">
      <c r="A36" s="7" t="s">
        <v>48</v>
      </c>
      <c r="H36" s="17" t="s">
        <v>235</v>
      </c>
    </row>
    <row r="37" spans="1:8" ht="17.25" x14ac:dyDescent="0.25">
      <c r="A37" s="8" t="s">
        <v>49</v>
      </c>
    </row>
    <row r="38" spans="1:8" x14ac:dyDescent="0.25">
      <c r="A38" s="9"/>
    </row>
    <row r="39" spans="1:8" x14ac:dyDescent="0.25">
      <c r="A39" s="9"/>
    </row>
    <row r="40" spans="1:8" ht="15.75" x14ac:dyDescent="0.25">
      <c r="A40" s="10" t="s">
        <v>50</v>
      </c>
    </row>
    <row r="41" spans="1:8" x14ac:dyDescent="0.25">
      <c r="A41" s="11"/>
    </row>
    <row r="42" spans="1:8" x14ac:dyDescent="0.25">
      <c r="A42" s="13" t="s">
        <v>51</v>
      </c>
    </row>
    <row r="43" spans="1:8" x14ac:dyDescent="0.25">
      <c r="A43" s="12" t="s">
        <v>52</v>
      </c>
    </row>
    <row r="44" spans="1:8" x14ac:dyDescent="0.25">
      <c r="A44" s="14" t="s">
        <v>53</v>
      </c>
    </row>
    <row r="45" spans="1:8" x14ac:dyDescent="0.25">
      <c r="A45" s="14" t="s">
        <v>54</v>
      </c>
    </row>
    <row r="46" spans="1:8" x14ac:dyDescent="0.25">
      <c r="A46" s="14" t="s">
        <v>55</v>
      </c>
    </row>
    <row r="47" spans="1:8" x14ac:dyDescent="0.25">
      <c r="A47" s="14" t="s">
        <v>56</v>
      </c>
    </row>
    <row r="48" spans="1:8" x14ac:dyDescent="0.25">
      <c r="A48" s="14" t="s">
        <v>57</v>
      </c>
    </row>
    <row r="49" spans="1:1" x14ac:dyDescent="0.25">
      <c r="A49" s="14" t="s">
        <v>58</v>
      </c>
    </row>
    <row r="50" spans="1:1" x14ac:dyDescent="0.25">
      <c r="A50" s="14" t="s">
        <v>59</v>
      </c>
    </row>
    <row r="51" spans="1:1" x14ac:dyDescent="0.25">
      <c r="A51" s="14" t="s">
        <v>60</v>
      </c>
    </row>
    <row r="52" spans="1:1" x14ac:dyDescent="0.25">
      <c r="A52" s="14" t="s">
        <v>61</v>
      </c>
    </row>
    <row r="53" spans="1:1" x14ac:dyDescent="0.25">
      <c r="A53" s="14" t="s">
        <v>62</v>
      </c>
    </row>
    <row r="54" spans="1:1" x14ac:dyDescent="0.25">
      <c r="A54" s="14" t="s">
        <v>63</v>
      </c>
    </row>
    <row r="55" spans="1:1" x14ac:dyDescent="0.25">
      <c r="A55" s="14" t="s">
        <v>64</v>
      </c>
    </row>
    <row r="56" spans="1:1" x14ac:dyDescent="0.25">
      <c r="A56" s="14" t="s">
        <v>65</v>
      </c>
    </row>
    <row r="57" spans="1:1" x14ac:dyDescent="0.25">
      <c r="A57" s="14" t="s">
        <v>66</v>
      </c>
    </row>
    <row r="58" spans="1:1" x14ac:dyDescent="0.25">
      <c r="A58" s="12" t="s">
        <v>67</v>
      </c>
    </row>
    <row r="59" spans="1:1" x14ac:dyDescent="0.25">
      <c r="A59" s="12" t="s">
        <v>68</v>
      </c>
    </row>
    <row r="60" spans="1:1" x14ac:dyDescent="0.25">
      <c r="A60" s="12" t="s">
        <v>69</v>
      </c>
    </row>
    <row r="61" spans="1:1" x14ac:dyDescent="0.25">
      <c r="A61" s="13" t="s">
        <v>70</v>
      </c>
    </row>
    <row r="62" spans="1:1" x14ac:dyDescent="0.25">
      <c r="A62" s="12" t="s">
        <v>71</v>
      </c>
    </row>
    <row r="63" spans="1:1" x14ac:dyDescent="0.25">
      <c r="A63" s="12" t="s">
        <v>72</v>
      </c>
    </row>
    <row r="64" spans="1:1" x14ac:dyDescent="0.25">
      <c r="A64" s="12" t="s">
        <v>73</v>
      </c>
    </row>
    <row r="65" spans="1:1" x14ac:dyDescent="0.25">
      <c r="A65" s="12" t="s">
        <v>74</v>
      </c>
    </row>
  </sheetData>
  <hyperlinks>
    <hyperlink ref="A1" r:id="rId1"/>
    <hyperlink ref="A8" r:id="rId2" display="http://www.informakro.com/docs/xls/importacion-articulos-matriz-dunam-1409.xlsx"/>
    <hyperlink ref="A28" r:id="rId3" display="http://exceltotal.com/convertir-datos-de-una-matriz-en-columnas-en-exce"/>
    <hyperlink ref="A42" r:id="rId4" display="http://www.informakro.com/docs/xls/importacion-articulos-matriz-dunam-1409.xlsx"/>
    <hyperlink ref="A61" r:id="rId5" display="http://exceltotal.com/convertir-datos-de-una-matriz-en-columnas-en-exce"/>
    <hyperlink ref="A36" r:id="rId6"/>
  </hyperlinks>
  <pageMargins left="0.7" right="0.7" top="0.75" bottom="0.75" header="0.3" footer="0.3"/>
  <pageSetup paperSize="9" orientation="portrait" horizontalDpi="4294967294" verticalDpi="0"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A16" sqref="A16"/>
    </sheetView>
  </sheetViews>
  <sheetFormatPr baseColWidth="10" defaultRowHeight="14.25" x14ac:dyDescent="0.2"/>
  <cols>
    <col min="1" max="1" width="23.5703125" style="18" customWidth="1"/>
    <col min="2" max="2" width="58.42578125" style="18" customWidth="1"/>
    <col min="3" max="16384" width="11.42578125" style="18"/>
  </cols>
  <sheetData>
    <row r="1" spans="1:2" ht="15.75" thickBot="1" x14ac:dyDescent="0.3">
      <c r="A1" s="38" t="s">
        <v>108</v>
      </c>
      <c r="B1" s="38"/>
    </row>
    <row r="2" spans="1:2" ht="15" x14ac:dyDescent="0.25">
      <c r="A2" s="19" t="s">
        <v>109</v>
      </c>
      <c r="B2" s="20" t="s">
        <v>110</v>
      </c>
    </row>
    <row r="3" spans="1:2" x14ac:dyDescent="0.2">
      <c r="A3" s="21" t="s">
        <v>111</v>
      </c>
      <c r="B3" s="22" t="s">
        <v>112</v>
      </c>
    </row>
    <row r="4" spans="1:2" x14ac:dyDescent="0.2">
      <c r="A4" s="21" t="s">
        <v>113</v>
      </c>
      <c r="B4" s="22" t="s">
        <v>114</v>
      </c>
    </row>
    <row r="5" spans="1:2" x14ac:dyDescent="0.2">
      <c r="A5" s="21" t="s">
        <v>115</v>
      </c>
      <c r="B5" s="22" t="s">
        <v>116</v>
      </c>
    </row>
    <row r="6" spans="1:2" x14ac:dyDescent="0.2">
      <c r="A6" s="21" t="s">
        <v>117</v>
      </c>
      <c r="B6" s="22" t="s">
        <v>118</v>
      </c>
    </row>
    <row r="7" spans="1:2" x14ac:dyDescent="0.2">
      <c r="A7" s="21" t="s">
        <v>119</v>
      </c>
      <c r="B7" s="22" t="s">
        <v>120</v>
      </c>
    </row>
    <row r="8" spans="1:2" ht="15" x14ac:dyDescent="0.25">
      <c r="A8" s="23" t="s">
        <v>109</v>
      </c>
      <c r="B8" s="24" t="s">
        <v>121</v>
      </c>
    </row>
    <row r="9" spans="1:2" x14ac:dyDescent="0.2">
      <c r="A9" s="21" t="s">
        <v>122</v>
      </c>
      <c r="B9" s="22" t="s">
        <v>112</v>
      </c>
    </row>
    <row r="10" spans="1:2" x14ac:dyDescent="0.2">
      <c r="A10" s="21" t="s">
        <v>123</v>
      </c>
      <c r="B10" s="22" t="s">
        <v>114</v>
      </c>
    </row>
    <row r="11" spans="1:2" x14ac:dyDescent="0.2">
      <c r="A11" s="21" t="s">
        <v>124</v>
      </c>
      <c r="B11" s="22" t="s">
        <v>116</v>
      </c>
    </row>
    <row r="12" spans="1:2" x14ac:dyDescent="0.2">
      <c r="A12" s="21" t="s">
        <v>125</v>
      </c>
      <c r="B12" s="22" t="s">
        <v>118</v>
      </c>
    </row>
    <row r="13" spans="1:2" ht="15" thickBot="1" x14ac:dyDescent="0.25">
      <c r="A13" s="25" t="s">
        <v>126</v>
      </c>
      <c r="B13" s="26" t="s">
        <v>120</v>
      </c>
    </row>
    <row r="14" spans="1:2" ht="15" thickBot="1" x14ac:dyDescent="0.25">
      <c r="A14" s="27"/>
    </row>
    <row r="15" spans="1:2" ht="15" x14ac:dyDescent="0.25">
      <c r="A15" s="19" t="s">
        <v>109</v>
      </c>
      <c r="B15" s="20" t="s">
        <v>127</v>
      </c>
    </row>
    <row r="16" spans="1:2" x14ac:dyDescent="0.2">
      <c r="A16" s="28" t="s">
        <v>128</v>
      </c>
      <c r="B16" s="22" t="s">
        <v>129</v>
      </c>
    </row>
    <row r="17" spans="1:2" x14ac:dyDescent="0.2">
      <c r="A17" s="28" t="s">
        <v>130</v>
      </c>
      <c r="B17" s="22" t="s">
        <v>131</v>
      </c>
    </row>
    <row r="18" spans="1:2" ht="13.5" customHeight="1" x14ac:dyDescent="0.2">
      <c r="A18" s="28" t="s">
        <v>132</v>
      </c>
      <c r="B18" s="22" t="s">
        <v>129</v>
      </c>
    </row>
    <row r="19" spans="1:2" x14ac:dyDescent="0.2">
      <c r="A19" s="28" t="s">
        <v>133</v>
      </c>
      <c r="B19" s="22" t="s">
        <v>134</v>
      </c>
    </row>
    <row r="20" spans="1:2" x14ac:dyDescent="0.2">
      <c r="A20" s="28" t="s">
        <v>135</v>
      </c>
      <c r="B20" s="22" t="s">
        <v>136</v>
      </c>
    </row>
    <row r="21" spans="1:2" x14ac:dyDescent="0.2">
      <c r="A21" s="28" t="s">
        <v>137</v>
      </c>
      <c r="B21" s="22" t="s">
        <v>138</v>
      </c>
    </row>
    <row r="22" spans="1:2" x14ac:dyDescent="0.2">
      <c r="A22" s="28" t="s">
        <v>139</v>
      </c>
      <c r="B22" s="22" t="s">
        <v>140</v>
      </c>
    </row>
    <row r="23" spans="1:2" x14ac:dyDescent="0.2">
      <c r="A23" s="28" t="s">
        <v>141</v>
      </c>
      <c r="B23" s="22" t="s">
        <v>142</v>
      </c>
    </row>
    <row r="24" spans="1:2" x14ac:dyDescent="0.2">
      <c r="A24" s="28" t="s">
        <v>143</v>
      </c>
      <c r="B24" s="22" t="s">
        <v>144</v>
      </c>
    </row>
    <row r="25" spans="1:2" x14ac:dyDescent="0.2">
      <c r="A25" s="28" t="s">
        <v>145</v>
      </c>
      <c r="B25" s="22" t="s">
        <v>146</v>
      </c>
    </row>
    <row r="26" spans="1:2" x14ac:dyDescent="0.2">
      <c r="A26" s="28" t="s">
        <v>147</v>
      </c>
      <c r="B26" s="22" t="s">
        <v>148</v>
      </c>
    </row>
    <row r="27" spans="1:2" ht="15" x14ac:dyDescent="0.25">
      <c r="A27" s="23" t="s">
        <v>109</v>
      </c>
      <c r="B27" s="24" t="s">
        <v>149</v>
      </c>
    </row>
    <row r="28" spans="1:2" x14ac:dyDescent="0.2">
      <c r="A28" s="28" t="s">
        <v>150</v>
      </c>
      <c r="B28" s="22" t="s">
        <v>151</v>
      </c>
    </row>
    <row r="29" spans="1:2" x14ac:dyDescent="0.2">
      <c r="A29" s="28" t="s">
        <v>152</v>
      </c>
      <c r="B29" s="22" t="s">
        <v>153</v>
      </c>
    </row>
    <row r="30" spans="1:2" x14ac:dyDescent="0.2">
      <c r="A30" s="28" t="s">
        <v>154</v>
      </c>
      <c r="B30" s="22" t="s">
        <v>151</v>
      </c>
    </row>
    <row r="31" spans="1:2" x14ac:dyDescent="0.2">
      <c r="A31" s="28" t="s">
        <v>155</v>
      </c>
      <c r="B31" s="22" t="s">
        <v>156</v>
      </c>
    </row>
    <row r="32" spans="1:2" x14ac:dyDescent="0.2">
      <c r="A32" s="28" t="s">
        <v>157</v>
      </c>
      <c r="B32" s="22" t="s">
        <v>158</v>
      </c>
    </row>
    <row r="33" spans="1:2" x14ac:dyDescent="0.2">
      <c r="A33" s="28" t="s">
        <v>159</v>
      </c>
      <c r="B33" s="22" t="s">
        <v>160</v>
      </c>
    </row>
    <row r="34" spans="1:2" x14ac:dyDescent="0.2">
      <c r="A34" s="28" t="s">
        <v>161</v>
      </c>
      <c r="B34" s="22" t="s">
        <v>162</v>
      </c>
    </row>
    <row r="35" spans="1:2" x14ac:dyDescent="0.2">
      <c r="A35" s="28" t="s">
        <v>163</v>
      </c>
      <c r="B35" s="22" t="s">
        <v>164</v>
      </c>
    </row>
    <row r="36" spans="1:2" x14ac:dyDescent="0.2">
      <c r="A36" s="28" t="s">
        <v>165</v>
      </c>
      <c r="B36" s="22" t="s">
        <v>166</v>
      </c>
    </row>
    <row r="37" spans="1:2" x14ac:dyDescent="0.2">
      <c r="A37" s="28" t="s">
        <v>167</v>
      </c>
      <c r="B37" s="22" t="s">
        <v>168</v>
      </c>
    </row>
    <row r="38" spans="1:2" x14ac:dyDescent="0.2">
      <c r="A38" s="28" t="s">
        <v>169</v>
      </c>
      <c r="B38" s="22" t="s">
        <v>170</v>
      </c>
    </row>
    <row r="39" spans="1:2" ht="15" thickBot="1" x14ac:dyDescent="0.25">
      <c r="A39" s="29"/>
      <c r="B39" s="26"/>
    </row>
    <row r="40" spans="1:2" ht="15" thickBot="1" x14ac:dyDescent="0.25">
      <c r="A40" s="28"/>
      <c r="B40" s="22"/>
    </row>
    <row r="41" spans="1:2" ht="15" x14ac:dyDescent="0.25">
      <c r="A41" s="19" t="s">
        <v>109</v>
      </c>
      <c r="B41" s="20" t="s">
        <v>171</v>
      </c>
    </row>
    <row r="42" spans="1:2" x14ac:dyDescent="0.2">
      <c r="A42" s="28"/>
      <c r="B42" s="22"/>
    </row>
    <row r="43" spans="1:2" x14ac:dyDescent="0.2">
      <c r="A43" s="28" t="s">
        <v>172</v>
      </c>
      <c r="B43" s="22" t="s">
        <v>173</v>
      </c>
    </row>
    <row r="44" spans="1:2" x14ac:dyDescent="0.2">
      <c r="A44" s="28" t="s">
        <v>174</v>
      </c>
      <c r="B44" s="22" t="s">
        <v>175</v>
      </c>
    </row>
    <row r="45" spans="1:2" x14ac:dyDescent="0.2">
      <c r="A45" s="28" t="s">
        <v>176</v>
      </c>
      <c r="B45" s="22" t="s">
        <v>177</v>
      </c>
    </row>
    <row r="46" spans="1:2" x14ac:dyDescent="0.2">
      <c r="A46" s="28" t="s">
        <v>178</v>
      </c>
      <c r="B46" s="22" t="s">
        <v>179</v>
      </c>
    </row>
    <row r="47" spans="1:2" x14ac:dyDescent="0.2">
      <c r="A47" s="28" t="s">
        <v>180</v>
      </c>
      <c r="B47" s="22" t="s">
        <v>181</v>
      </c>
    </row>
    <row r="48" spans="1:2" x14ac:dyDescent="0.2">
      <c r="A48" s="28" t="s">
        <v>182</v>
      </c>
      <c r="B48" s="22" t="s">
        <v>183</v>
      </c>
    </row>
    <row r="49" spans="1:2" x14ac:dyDescent="0.2">
      <c r="A49" s="28" t="s">
        <v>184</v>
      </c>
      <c r="B49" s="22" t="s">
        <v>185</v>
      </c>
    </row>
    <row r="50" spans="1:2" x14ac:dyDescent="0.2">
      <c r="A50" s="28" t="s">
        <v>186</v>
      </c>
      <c r="B50" s="22" t="s">
        <v>187</v>
      </c>
    </row>
    <row r="51" spans="1:2" x14ac:dyDescent="0.2">
      <c r="A51" s="28" t="s">
        <v>188</v>
      </c>
      <c r="B51" s="22" t="s">
        <v>189</v>
      </c>
    </row>
    <row r="52" spans="1:2" x14ac:dyDescent="0.2">
      <c r="A52" s="28" t="s">
        <v>190</v>
      </c>
      <c r="B52" s="22" t="s">
        <v>191</v>
      </c>
    </row>
    <row r="53" spans="1:2" x14ac:dyDescent="0.2">
      <c r="A53" s="28" t="s">
        <v>192</v>
      </c>
      <c r="B53" s="22" t="s">
        <v>193</v>
      </c>
    </row>
    <row r="54" spans="1:2" x14ac:dyDescent="0.2">
      <c r="A54" s="28"/>
      <c r="B54" s="22"/>
    </row>
    <row r="55" spans="1:2" ht="15" thickBot="1" x14ac:dyDescent="0.25">
      <c r="A55" s="29" t="s">
        <v>194</v>
      </c>
      <c r="B55" s="26"/>
    </row>
    <row r="57" spans="1:2" ht="15" thickBot="1" x14ac:dyDescent="0.25"/>
    <row r="58" spans="1:2" ht="15" x14ac:dyDescent="0.25">
      <c r="A58" s="19" t="s">
        <v>109</v>
      </c>
      <c r="B58" s="20" t="s">
        <v>195</v>
      </c>
    </row>
    <row r="59" spans="1:2" x14ac:dyDescent="0.2">
      <c r="A59" s="28" t="s">
        <v>196</v>
      </c>
      <c r="B59" s="22" t="s">
        <v>197</v>
      </c>
    </row>
    <row r="60" spans="1:2" x14ac:dyDescent="0.2">
      <c r="A60" s="28" t="s">
        <v>198</v>
      </c>
      <c r="B60" s="22" t="s">
        <v>199</v>
      </c>
    </row>
    <row r="61" spans="1:2" ht="15" x14ac:dyDescent="0.25">
      <c r="A61" s="23" t="s">
        <v>109</v>
      </c>
      <c r="B61" s="24" t="s">
        <v>200</v>
      </c>
    </row>
    <row r="62" spans="1:2" x14ac:dyDescent="0.2">
      <c r="A62" s="28" t="s">
        <v>201</v>
      </c>
      <c r="B62" s="22" t="s">
        <v>197</v>
      </c>
    </row>
    <row r="63" spans="1:2" ht="15" thickBot="1" x14ac:dyDescent="0.25">
      <c r="A63" s="29" t="s">
        <v>202</v>
      </c>
      <c r="B63" s="26" t="s">
        <v>199</v>
      </c>
    </row>
    <row r="64" spans="1:2" ht="15" thickBot="1" x14ac:dyDescent="0.25"/>
    <row r="65" spans="1:3" ht="15" x14ac:dyDescent="0.25">
      <c r="A65" s="19" t="s">
        <v>109</v>
      </c>
      <c r="B65" s="20" t="s">
        <v>203</v>
      </c>
    </row>
    <row r="66" spans="1:3" x14ac:dyDescent="0.2">
      <c r="A66" s="28" t="s">
        <v>204</v>
      </c>
      <c r="B66" s="22" t="s">
        <v>197</v>
      </c>
    </row>
    <row r="67" spans="1:3" ht="15" x14ac:dyDescent="0.25">
      <c r="A67" s="23" t="s">
        <v>109</v>
      </c>
      <c r="B67" s="24" t="s">
        <v>205</v>
      </c>
    </row>
    <row r="68" spans="1:3" ht="15" thickBot="1" x14ac:dyDescent="0.25">
      <c r="A68" s="29" t="s">
        <v>206</v>
      </c>
      <c r="B68" s="26" t="s">
        <v>197</v>
      </c>
    </row>
    <row r="69" spans="1:3" ht="15" thickBot="1" x14ac:dyDescent="0.25"/>
    <row r="70" spans="1:3" ht="15" x14ac:dyDescent="0.25">
      <c r="A70" s="19" t="s">
        <v>109</v>
      </c>
      <c r="B70" s="20" t="s">
        <v>207</v>
      </c>
    </row>
    <row r="71" spans="1:3" ht="15" x14ac:dyDescent="0.2">
      <c r="A71" s="28" t="s">
        <v>208</v>
      </c>
      <c r="B71" s="22" t="s">
        <v>209</v>
      </c>
      <c r="C71" s="30"/>
    </row>
    <row r="72" spans="1:3" ht="15" x14ac:dyDescent="0.2">
      <c r="A72" s="28" t="s">
        <v>210</v>
      </c>
      <c r="B72" s="22" t="s">
        <v>211</v>
      </c>
      <c r="C72" s="30"/>
    </row>
    <row r="73" spans="1:3" ht="15" x14ac:dyDescent="0.2">
      <c r="A73" s="28" t="s">
        <v>212</v>
      </c>
      <c r="B73" s="22" t="s">
        <v>213</v>
      </c>
      <c r="C73" s="30"/>
    </row>
    <row r="74" spans="1:3" ht="15" x14ac:dyDescent="0.2">
      <c r="A74" s="28" t="s">
        <v>214</v>
      </c>
      <c r="B74" s="22" t="s">
        <v>215</v>
      </c>
      <c r="C74" s="30"/>
    </row>
    <row r="75" spans="1:3" ht="15" x14ac:dyDescent="0.2">
      <c r="A75" s="28" t="s">
        <v>216</v>
      </c>
      <c r="B75" s="22" t="s">
        <v>217</v>
      </c>
      <c r="C75" s="30"/>
    </row>
    <row r="76" spans="1:3" ht="15" x14ac:dyDescent="0.2">
      <c r="A76" s="28" t="s">
        <v>218</v>
      </c>
      <c r="B76" s="22" t="s">
        <v>219</v>
      </c>
      <c r="C76" s="30"/>
    </row>
    <row r="77" spans="1:3" ht="15" x14ac:dyDescent="0.25">
      <c r="A77" s="23" t="s">
        <v>109</v>
      </c>
      <c r="B77" s="24" t="s">
        <v>220</v>
      </c>
    </row>
    <row r="78" spans="1:3" ht="15" x14ac:dyDescent="0.2">
      <c r="A78" s="28" t="s">
        <v>221</v>
      </c>
      <c r="B78" s="22" t="s">
        <v>209</v>
      </c>
      <c r="C78" s="30"/>
    </row>
    <row r="79" spans="1:3" ht="15" x14ac:dyDescent="0.2">
      <c r="A79" s="28" t="s">
        <v>222</v>
      </c>
      <c r="B79" s="22" t="s">
        <v>211</v>
      </c>
      <c r="C79" s="30"/>
    </row>
    <row r="80" spans="1:3" ht="15" x14ac:dyDescent="0.2">
      <c r="A80" s="28" t="s">
        <v>223</v>
      </c>
      <c r="B80" s="22" t="s">
        <v>213</v>
      </c>
      <c r="C80" s="30"/>
    </row>
    <row r="81" spans="1:3" ht="15" x14ac:dyDescent="0.2">
      <c r="A81" s="28" t="s">
        <v>224</v>
      </c>
      <c r="B81" s="22" t="s">
        <v>215</v>
      </c>
      <c r="C81" s="30"/>
    </row>
    <row r="82" spans="1:3" ht="15" x14ac:dyDescent="0.2">
      <c r="A82" s="28" t="s">
        <v>225</v>
      </c>
      <c r="B82" s="22" t="s">
        <v>217</v>
      </c>
      <c r="C82" s="30"/>
    </row>
    <row r="83" spans="1:3" ht="15.75" thickBot="1" x14ac:dyDescent="0.25">
      <c r="A83" s="29" t="s">
        <v>226</v>
      </c>
      <c r="B83" s="26" t="s">
        <v>219</v>
      </c>
      <c r="C83" s="30"/>
    </row>
    <row r="84" spans="1:3" ht="15.75" thickBot="1" x14ac:dyDescent="0.25">
      <c r="A84" s="31"/>
      <c r="B84" s="31"/>
      <c r="C84" s="30"/>
    </row>
    <row r="85" spans="1:3" ht="15" x14ac:dyDescent="0.25">
      <c r="A85" s="19" t="s">
        <v>109</v>
      </c>
      <c r="B85" s="20" t="s">
        <v>227</v>
      </c>
    </row>
    <row r="86" spans="1:3" x14ac:dyDescent="0.2">
      <c r="A86" s="28" t="s">
        <v>228</v>
      </c>
      <c r="B86" s="22" t="s">
        <v>229</v>
      </c>
      <c r="C86" s="32"/>
    </row>
    <row r="87" spans="1:3" x14ac:dyDescent="0.2">
      <c r="A87" s="28" t="s">
        <v>230</v>
      </c>
      <c r="B87" s="22" t="s">
        <v>231</v>
      </c>
    </row>
    <row r="88" spans="1:3" ht="15" x14ac:dyDescent="0.25">
      <c r="A88" s="23" t="s">
        <v>109</v>
      </c>
      <c r="B88" s="24" t="s">
        <v>232</v>
      </c>
    </row>
    <row r="89" spans="1:3" x14ac:dyDescent="0.2">
      <c r="A89" s="28" t="s">
        <v>233</v>
      </c>
      <c r="B89" s="22" t="s">
        <v>229</v>
      </c>
      <c r="C89" s="32"/>
    </row>
    <row r="90" spans="1:3" ht="15" thickBot="1" x14ac:dyDescent="0.25">
      <c r="A90" s="29" t="s">
        <v>234</v>
      </c>
      <c r="B90" s="26" t="s">
        <v>231</v>
      </c>
    </row>
  </sheetData>
  <mergeCells count="1">
    <mergeCell ref="A1:B1"/>
  </mergeCells>
  <printOptions gridLines="1"/>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CONSTANTES</vt:lpstr>
      <vt:lpstr>FILAS</vt:lpstr>
      <vt:lpstr>Hoja2</vt:lpstr>
      <vt:lpstr>Hoja1</vt:lpstr>
      <vt:lpstr>MATRIZ</vt:lpstr>
      <vt:lpstr>DTOS</vt:lpstr>
      <vt:lpstr>Prueba actualizacion3</vt:lpstr>
      <vt:lpstr>CHULETA</vt:lpstr>
      <vt:lpstr>CHULETA CODIGOS</vt:lpstr>
      <vt:lpstr>'CHULETA CODIGOS'!Área_de_impresión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2016-04-09T09:44:39Z</dcterms:modified>
</cp:coreProperties>
</file>